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CE1BDB5A-D52A-49CF-949F-AA2BDC54095B}" xr6:coauthVersionLast="41" xr6:coauthVersionMax="41" xr10:uidLastSave="{00000000-0000-0000-0000-000000000000}"/>
  <bookViews>
    <workbookView xWindow="-120" yWindow="-120" windowWidth="29040" windowHeight="15840" activeTab="4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Fise'!$A$16:$P$16</definedName>
    <definedName name="_xlnm._FilterDatabase" localSheetId="3" hidden="1">'Bp105 Arena Fise'!$A$16:$P$16</definedName>
    <definedName name="_xlnm._FilterDatabase" localSheetId="4" hidden="1">'Bp110 Arena Fise'!$A$16:$P$16</definedName>
    <definedName name="_xlnm._FilterDatabase" localSheetId="0" hidden="1">'Future Rider Arena Fise'!$A$16:$P$16</definedName>
    <definedName name="_xlnm._FilterDatabase" localSheetId="1" hidden="1">'Talent Rider Arena Fise'!$A$16:$P$16</definedName>
    <definedName name="_xlnm.Print_Area" localSheetId="0">'Future Rider Arena Fise'!$A$1:$P$38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7" i="5" l="1"/>
  <c r="P18" i="4"/>
  <c r="P17" i="3"/>
  <c r="P66" i="5"/>
  <c r="P45" i="4"/>
  <c r="P48" i="5"/>
  <c r="P71" i="3" l="1"/>
  <c r="P107" i="3"/>
  <c r="P82" i="3"/>
  <c r="P102" i="3"/>
  <c r="P63" i="3"/>
  <c r="P19" i="5" l="1"/>
  <c r="P22" i="2"/>
  <c r="P103" i="3"/>
  <c r="P36" i="1" l="1"/>
  <c r="P24" i="1"/>
  <c r="P18" i="1"/>
  <c r="P31" i="1"/>
  <c r="P37" i="1"/>
  <c r="P26" i="1"/>
  <c r="P25" i="1"/>
  <c r="P20" i="1"/>
  <c r="P21" i="1"/>
  <c r="P30" i="1"/>
  <c r="P29" i="1"/>
  <c r="P33" i="1"/>
  <c r="P27" i="1"/>
  <c r="P28" i="1"/>
  <c r="P38" i="1"/>
  <c r="P22" i="1"/>
  <c r="P17" i="1"/>
  <c r="P23" i="1"/>
  <c r="P19" i="1"/>
  <c r="P48" i="2"/>
  <c r="P59" i="2"/>
  <c r="P18" i="2"/>
  <c r="P49" i="2"/>
  <c r="P58" i="2"/>
  <c r="P17" i="2"/>
  <c r="P35" i="2"/>
  <c r="P57" i="2"/>
  <c r="P52" i="2"/>
  <c r="P50" i="2"/>
  <c r="P20" i="2"/>
  <c r="P56" i="2"/>
  <c r="P43" i="2"/>
  <c r="P29" i="2"/>
  <c r="P45" i="2"/>
  <c r="P19" i="2"/>
  <c r="P55" i="2"/>
  <c r="P34" i="2"/>
  <c r="P40" i="2"/>
  <c r="P31" i="2"/>
  <c r="P33" i="2"/>
  <c r="P32" i="2"/>
  <c r="P23" i="2"/>
  <c r="P39" i="2"/>
  <c r="P21" i="2"/>
  <c r="P51" i="2"/>
  <c r="P53" i="2"/>
  <c r="P47" i="2"/>
  <c r="P25" i="2"/>
  <c r="P27" i="2"/>
  <c r="P38" i="2"/>
  <c r="P46" i="2"/>
  <c r="P37" i="2"/>
  <c r="P24" i="2"/>
  <c r="P26" i="2"/>
  <c r="P30" i="2"/>
  <c r="P54" i="2"/>
  <c r="P28" i="2"/>
  <c r="P42" i="2"/>
  <c r="P44" i="2"/>
  <c r="P41" i="2"/>
  <c r="P64" i="5"/>
  <c r="P21" i="5"/>
  <c r="P32" i="5"/>
  <c r="P67" i="5"/>
  <c r="P61" i="5"/>
  <c r="P24" i="5"/>
  <c r="P63" i="5"/>
  <c r="P41" i="5"/>
  <c r="P27" i="5"/>
  <c r="P46" i="5"/>
  <c r="P40" i="5"/>
  <c r="P38" i="5"/>
  <c r="P52" i="5"/>
  <c r="P44" i="5"/>
  <c r="P49" i="5"/>
  <c r="P25" i="5"/>
  <c r="P43" i="5"/>
  <c r="P29" i="5"/>
  <c r="P18" i="5"/>
  <c r="P34" i="5"/>
  <c r="P57" i="5"/>
  <c r="P45" i="5"/>
  <c r="P42" i="5"/>
  <c r="P20" i="5"/>
  <c r="P33" i="5"/>
  <c r="P36" i="5"/>
  <c r="P23" i="5"/>
  <c r="P62" i="5"/>
  <c r="P65" i="5"/>
  <c r="P26" i="5"/>
  <c r="P31" i="5"/>
  <c r="P35" i="5"/>
  <c r="P28" i="5"/>
  <c r="P53" i="5"/>
  <c r="P56" i="5"/>
  <c r="P55" i="5"/>
  <c r="P37" i="5"/>
  <c r="P58" i="5"/>
  <c r="P30" i="5"/>
  <c r="P70" i="5"/>
  <c r="P54" i="5"/>
  <c r="P60" i="5"/>
  <c r="P69" i="5"/>
  <c r="P51" i="5"/>
  <c r="P68" i="5"/>
  <c r="P39" i="5"/>
  <c r="P59" i="5"/>
  <c r="P22" i="5"/>
  <c r="P47" i="5"/>
  <c r="P50" i="5"/>
  <c r="P23" i="4" l="1"/>
  <c r="P29" i="4"/>
  <c r="P76" i="4"/>
  <c r="P84" i="4"/>
  <c r="P41" i="4"/>
  <c r="P44" i="4"/>
  <c r="P28" i="4"/>
  <c r="P37" i="4"/>
  <c r="P69" i="4"/>
  <c r="P65" i="4"/>
  <c r="P81" i="4"/>
  <c r="P62" i="4"/>
  <c r="P48" i="4"/>
  <c r="P83" i="4"/>
  <c r="P38" i="4"/>
  <c r="P40" i="4"/>
  <c r="P52" i="4"/>
  <c r="P79" i="4"/>
  <c r="P19" i="4"/>
  <c r="P71" i="4"/>
  <c r="P53" i="4"/>
  <c r="P50" i="4"/>
  <c r="P32" i="4"/>
  <c r="P58" i="4"/>
  <c r="P43" i="4"/>
  <c r="P87" i="4"/>
  <c r="P67" i="4"/>
  <c r="P75" i="4"/>
  <c r="P42" i="4"/>
  <c r="P89" i="4"/>
  <c r="P21" i="4"/>
  <c r="P78" i="4"/>
  <c r="P24" i="4"/>
  <c r="P36" i="4"/>
  <c r="P59" i="4"/>
  <c r="P80" i="4"/>
  <c r="P35" i="4"/>
  <c r="P92" i="4"/>
  <c r="P54" i="4"/>
  <c r="P68" i="4"/>
  <c r="P17" i="4"/>
  <c r="P66" i="4"/>
  <c r="P46" i="4"/>
  <c r="P30" i="4"/>
  <c r="P73" i="4"/>
  <c r="P85" i="4"/>
  <c r="P72" i="4"/>
  <c r="P74" i="4"/>
  <c r="P31" i="4"/>
  <c r="P22" i="4"/>
  <c r="P55" i="4"/>
  <c r="P82" i="4"/>
  <c r="P47" i="4"/>
  <c r="P51" i="4"/>
  <c r="P86" i="4"/>
  <c r="P64" i="4"/>
  <c r="P63" i="4"/>
  <c r="P25" i="4"/>
  <c r="P39" i="4"/>
  <c r="P27" i="4"/>
  <c r="P61" i="4"/>
  <c r="P57" i="4"/>
  <c r="P34" i="4"/>
  <c r="P77" i="4"/>
  <c r="P60" i="4"/>
  <c r="P91" i="4"/>
  <c r="P70" i="4"/>
  <c r="P90" i="4"/>
  <c r="P56" i="4"/>
  <c r="P20" i="4"/>
  <c r="P49" i="4"/>
  <c r="P33" i="4"/>
  <c r="P88" i="4"/>
  <c r="P119" i="3"/>
  <c r="P34" i="3"/>
  <c r="P95" i="3"/>
  <c r="P83" i="3"/>
  <c r="P80" i="3"/>
  <c r="P87" i="3"/>
  <c r="P115" i="3"/>
  <c r="P27" i="3"/>
  <c r="P132" i="3"/>
  <c r="P36" i="3"/>
  <c r="P40" i="3"/>
  <c r="P64" i="3"/>
  <c r="P118" i="3"/>
  <c r="P48" i="3"/>
  <c r="P96" i="3"/>
  <c r="P77" i="3"/>
  <c r="P44" i="3"/>
  <c r="P125" i="3"/>
  <c r="P114" i="3"/>
  <c r="P47" i="3"/>
  <c r="P94" i="3"/>
  <c r="P79" i="3"/>
  <c r="P76" i="3"/>
  <c r="P58" i="3"/>
  <c r="P75" i="3"/>
  <c r="P89" i="3"/>
  <c r="P32" i="3"/>
  <c r="P68" i="3"/>
  <c r="P22" i="3"/>
  <c r="P21" i="3"/>
  <c r="P100" i="3"/>
  <c r="P29" i="3"/>
  <c r="P18" i="3"/>
  <c r="P88" i="3"/>
  <c r="P24" i="3"/>
  <c r="P91" i="3"/>
  <c r="P124" i="3"/>
  <c r="P55" i="3"/>
  <c r="P59" i="3"/>
  <c r="P20" i="3"/>
  <c r="P62" i="3"/>
  <c r="P37" i="3"/>
  <c r="P112" i="3"/>
  <c r="P49" i="3"/>
  <c r="P110" i="3"/>
  <c r="P84" i="3"/>
  <c r="P104" i="3"/>
  <c r="P53" i="3"/>
  <c r="P52" i="3"/>
  <c r="P61" i="3"/>
  <c r="P131" i="3"/>
  <c r="P66" i="3"/>
  <c r="P117" i="3"/>
  <c r="P122" i="3"/>
  <c r="P57" i="3"/>
  <c r="P86" i="3"/>
  <c r="P121" i="3"/>
  <c r="P33" i="3"/>
  <c r="P126" i="3"/>
  <c r="P23" i="3"/>
  <c r="P73" i="3"/>
  <c r="P39" i="3"/>
  <c r="P108" i="3"/>
  <c r="P28" i="3"/>
  <c r="P56" i="3"/>
  <c r="P81" i="3"/>
  <c r="P123" i="3"/>
  <c r="P120" i="3"/>
  <c r="P70" i="3"/>
  <c r="P111" i="3"/>
  <c r="P128" i="3"/>
  <c r="P54" i="3"/>
  <c r="P74" i="3"/>
  <c r="P106" i="3"/>
  <c r="P130" i="3"/>
  <c r="P30" i="3"/>
  <c r="P38" i="3"/>
  <c r="P67" i="3"/>
  <c r="P72" i="3"/>
  <c r="P46" i="3"/>
  <c r="P43" i="3"/>
  <c r="P127" i="3"/>
  <c r="P60" i="3"/>
  <c r="P69" i="3"/>
  <c r="P31" i="3"/>
  <c r="P35" i="3"/>
  <c r="P19" i="3"/>
  <c r="P129" i="3"/>
  <c r="P51" i="3"/>
  <c r="P116" i="3"/>
  <c r="P85" i="3"/>
  <c r="P105" i="3"/>
  <c r="P78" i="3"/>
  <c r="P109" i="3"/>
  <c r="P25" i="3"/>
  <c r="P99" i="3"/>
  <c r="P98" i="3"/>
  <c r="P97" i="3"/>
  <c r="P50" i="3"/>
  <c r="P93" i="3"/>
  <c r="P26" i="3"/>
  <c r="P113" i="3"/>
  <c r="P90" i="3"/>
  <c r="P92" i="3"/>
  <c r="P65" i="3"/>
  <c r="P42" i="3"/>
  <c r="P41" i="3"/>
  <c r="P101" i="3"/>
  <c r="P45" i="3"/>
  <c r="P71" i="5" l="1"/>
  <c r="P26" i="4" l="1"/>
  <c r="P36" i="2"/>
  <c r="P32" i="1"/>
</calcChain>
</file>

<file path=xl/sharedStrings.xml><?xml version="1.0" encoding="utf-8"?>
<sst xmlns="http://schemas.openxmlformats.org/spreadsheetml/2006/main" count="1631" uniqueCount="868">
  <si>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</si>
  <si>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</si>
  <si>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</si>
  <si>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</si>
  <si>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</si>
  <si>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</si>
  <si>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</si>
  <si>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</si>
  <si>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</si>
  <si>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</si>
  <si>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</si>
  <si>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</si>
  <si>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</si>
  <si>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</si>
  <si>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</si>
  <si>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</si>
  <si>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</si>
  <si>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</si>
  <si>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</si>
  <si>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</si>
  <si>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</si>
  <si>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</si>
  <si>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</si>
  <si>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</si>
  <si>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</si>
  <si>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</si>
  <si>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</si>
  <si>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</si>
  <si>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</si>
  <si>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</si>
  <si>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</si>
  <si>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</si>
  <si>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</si>
  <si>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</si>
  <si>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</si>
  <si>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</si>
  <si>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</si>
  <si>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</si>
  <si>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</si>
  <si>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</si>
  <si>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</si>
  <si>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</si>
  <si>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</si>
  <si>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</si>
  <si>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</si>
  <si>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</si>
  <si>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</si>
  <si>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</si>
  <si>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</si>
  <si>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</si>
  <si>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</si>
  <si>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</si>
  <si>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</si>
  <si>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</si>
  <si>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</si>
  <si>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</si>
  <si>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</si>
  <si>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</si>
  <si>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</si>
  <si>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</si>
  <si>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</si>
  <si>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</si>
  <si>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</si>
  <si>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</si>
  <si>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</si>
  <si>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</si>
  <si>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</si>
  <si>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</si>
  <si>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</si>
  <si>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</si>
  <si>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</si>
  <si>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</si>
  <si>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</si>
  <si>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</si>
  <si>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</si>
  <si>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</si>
  <si>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</si>
  <si>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</si>
  <si>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</si>
  <si>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</si>
  <si>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</si>
  <si>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</si>
  <si>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</si>
  <si>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</si>
  <si>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</si>
  <si>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</si>
  <si>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</si>
  <si>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</si>
  <si>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</si>
  <si>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</si>
  <si>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</si>
  <si>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</si>
  <si>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</si>
  <si>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</si>
  <si>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</si>
  <si>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</si>
  <si>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</si>
  <si>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</si>
  <si>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</si>
  <si>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</si>
  <si>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</si>
  <si>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</si>
  <si>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</si>
  <si>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</si>
  <si>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</si>
  <si>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</si>
  <si>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</si>
  <si>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</si>
  <si>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</si>
  <si>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</si>
  <si>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</si>
  <si>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</si>
  <si>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</si>
  <si>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</si>
  <si>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</si>
  <si>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</si>
  <si>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</si>
  <si>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</si>
  <si>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</si>
  <si>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</si>
  <si>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</si>
  <si>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</si>
  <si>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</si>
  <si>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</si>
  <si>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</si>
  <si>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</si>
  <si>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</si>
  <si>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</si>
  <si>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</si>
  <si>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</si>
  <si>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</si>
  <si>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</si>
  <si>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</si>
  <si>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</si>
  <si>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</si>
  <si>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</si>
  <si>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</si>
  <si>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</si>
  <si>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</si>
  <si>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</si>
  <si>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</si>
  <si>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</si>
  <si>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</si>
  <si>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</si>
  <si>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</si>
  <si>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</si>
  <si>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</si>
  <si>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</si>
  <si>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</si>
  <si>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</si>
  <si>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</si>
  <si>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</si>
  <si>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</si>
  <si>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</si>
  <si>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</si>
  <si>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</si>
  <si>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</si>
  <si>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</si>
  <si>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</si>
  <si>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</si>
  <si>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</si>
  <si>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</si>
  <si>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</si>
  <si>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</si>
  <si>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</si>
  <si>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</si>
  <si>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</si>
  <si>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</si>
  <si>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</si>
  <si>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</si>
  <si>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</si>
  <si>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</si>
  <si>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</si>
  <si>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</si>
  <si>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</si>
  <si>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</si>
  <si>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</si>
  <si>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</si>
  <si>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</si>
  <si>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</si>
  <si>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</si>
  <si>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</si>
  <si>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</si>
  <si>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</si>
  <si>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</si>
  <si>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</si>
  <si>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</si>
  <si>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</si>
  <si>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</si>
  <si>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</si>
  <si>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</si>
  <si>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</si>
  <si>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</si>
  <si>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</si>
  <si>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</si>
  <si>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</si>
  <si>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</si>
  <si>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</si>
  <si>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</si>
  <si>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</si>
  <si>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</si>
  <si>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</si>
  <si>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</si>
  <si>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</si>
  <si>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</si>
  <si>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</si>
  <si>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</si>
  <si>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</si>
  <si>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</si>
  <si>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</si>
  <si>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</si>
  <si>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</si>
  <si>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</si>
  <si>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</si>
  <si>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</si>
  <si>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</si>
  <si>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</si>
  <si>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</si>
  <si>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</si>
  <si>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</si>
  <si>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</si>
  <si>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</si>
  <si>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</si>
  <si>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</si>
  <si>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</si>
  <si>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</si>
  <si>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</si>
  <si>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</si>
  <si>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</si>
  <si>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</si>
  <si>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</si>
  <si>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</si>
  <si>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</si>
  <si>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</si>
  <si>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</si>
  <si>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</si>
  <si>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</si>
  <si>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</si>
  <si>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</si>
  <si>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</si>
  <si>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</si>
  <si>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</si>
  <si>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</si>
  <si>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</si>
  <si>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</si>
  <si>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</si>
  <si>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</si>
  <si>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</si>
  <si>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</si>
  <si>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</si>
  <si>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</si>
  <si>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</si>
  <si>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</si>
  <si>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</si>
  <si>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</si>
  <si>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</si>
  <si>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</si>
  <si>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</si>
  <si>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</si>
  <si>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</si>
  <si>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</si>
  <si>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</si>
  <si>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</si>
  <si>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</si>
  <si>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</si>
  <si>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</si>
  <si>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</si>
  <si>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</si>
  <si>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</si>
  <si>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</si>
  <si>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</si>
  <si>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</si>
  <si>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</si>
  <si>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</si>
  <si>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</si>
  <si>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</si>
  <si>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</si>
  <si>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</si>
  <si>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</si>
  <si>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</si>
  <si>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</si>
  <si>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</si>
  <si>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</si>
  <si>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</si>
  <si>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</si>
  <si>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</si>
  <si>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</si>
  <si>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</si>
  <si>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</si>
  <si>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</si>
  <si>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</si>
  <si>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</si>
  <si>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</si>
  <si>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</si>
  <si>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</si>
  <si>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</si>
  <si>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</si>
  <si>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</si>
  <si>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</si>
  <si>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</si>
  <si>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</si>
  <si>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</si>
  <si>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</si>
  <si>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</si>
  <si>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</si>
  <si>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</si>
  <si>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</si>
  <si>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</si>
  <si>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</si>
  <si>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</si>
  <si>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</si>
  <si>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</si>
  <si>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</si>
  <si>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</si>
  <si>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</si>
  <si>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</si>
  <si>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</si>
  <si>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</si>
  <si>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</si>
  <si>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</si>
  <si>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</si>
  <si>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</si>
  <si>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</si>
  <si>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</si>
  <si>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</si>
  <si>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</si>
  <si>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</si>
  <si>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</si>
  <si>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</si>
  <si>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</si>
  <si>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</si>
  <si>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</si>
  <si>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</si>
  <si>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</si>
  <si>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</si>
  <si>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</si>
  <si>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</si>
  <si>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</si>
  <si>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</si>
  <si>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</si>
  <si>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</si>
  <si>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</si>
  <si>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</si>
  <si>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</si>
  <si>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</si>
  <si>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</si>
  <si>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</si>
  <si>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</si>
  <si>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</si>
  <si>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</si>
  <si>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</si>
  <si>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</si>
  <si>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</si>
  <si>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</si>
  <si>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</si>
  <si>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</si>
  <si>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</si>
  <si>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</si>
  <si>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</si>
  <si>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</si>
  <si>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</si>
  <si>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</si>
  <si>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</si>
  <si>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</si>
  <si>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</si>
  <si>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</si>
  <si>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</si>
  <si>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</si>
  <si>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</si>
  <si>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</si>
  <si>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</si>
  <si>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</si>
  <si>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</si>
  <si>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</si>
  <si>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</si>
  <si>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</si>
  <si>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</si>
  <si>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</si>
  <si>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</si>
  <si>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</si>
  <si>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</si>
  <si>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</si>
  <si>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</si>
  <si>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</si>
  <si>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</si>
  <si>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</si>
  <si>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</si>
  <si>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</si>
  <si>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</si>
  <si>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</si>
  <si>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</si>
  <si>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</si>
  <si>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</si>
  <si>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</si>
  <si>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</si>
  <si>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</si>
  <si>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</si>
  <si>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</si>
  <si>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</si>
  <si>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</si>
  <si>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</si>
  <si>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</si>
  <si>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</si>
  <si>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</si>
  <si>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</si>
  <si>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</si>
  <si>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</si>
  <si>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</si>
  <si>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</si>
  <si>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</si>
  <si>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</si>
  <si>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</si>
  <si>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</si>
  <si>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</si>
  <si>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</si>
  <si>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</si>
  <si>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</si>
  <si>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</si>
  <si>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</si>
  <si>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</si>
  <si>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</si>
  <si>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</si>
  <si>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</si>
  <si>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</si>
  <si>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</si>
  <si>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</si>
  <si>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</si>
  <si>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</si>
  <si>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</si>
  <si>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</si>
  <si>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</si>
  <si>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</si>
  <si>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</si>
  <si>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</si>
  <si>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</si>
  <si>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</si>
  <si>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</si>
  <si>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</si>
  <si>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</si>
  <si>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</si>
  <si>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</si>
  <si>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</si>
  <si>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</si>
  <si>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</si>
  <si>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</si>
  <si>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</si>
  <si>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</si>
  <si>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</si>
  <si>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</si>
  <si>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</si>
  <si>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</si>
  <si>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</si>
  <si>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</si>
  <si>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</si>
  <si>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</si>
  <si>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</si>
  <si>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</si>
  <si>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</si>
  <si>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</si>
  <si>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</si>
  <si>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</si>
  <si>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</si>
  <si>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</si>
  <si>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</si>
  <si>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</si>
  <si>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</si>
  <si>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</si>
  <si>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</si>
  <si>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</si>
  <si>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</si>
  <si>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</si>
  <si>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</si>
  <si>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</si>
  <si>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</si>
  <si>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</si>
  <si>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</si>
  <si>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</si>
  <si>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</si>
  <si>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</si>
  <si>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</si>
  <si>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</si>
  <si>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</si>
  <si>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</si>
  <si>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</si>
  <si>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</si>
  <si>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</si>
  <si>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</si>
  <si>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</si>
  <si>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</si>
  <si>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</si>
  <si>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</si>
  <si>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</si>
  <si>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</si>
  <si>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</si>
  <si>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</si>
  <si>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</si>
  <si>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</si>
  <si>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</si>
  <si>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</si>
  <si>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</si>
  <si>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</si>
  <si>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</si>
  <si>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</si>
  <si>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</si>
  <si>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</si>
  <si>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</si>
  <si>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</si>
  <si>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</si>
  <si>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</si>
  <si>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</si>
  <si>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</si>
  <si>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</si>
  <si>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</si>
  <si>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</si>
  <si>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</si>
  <si>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</si>
  <si>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</si>
  <si>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</si>
  <si>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</si>
  <si>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</si>
  <si>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</si>
  <si>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</si>
  <si>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</si>
  <si>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</si>
  <si>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</si>
  <si>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</si>
  <si>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</si>
  <si>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</si>
  <si>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</si>
  <si>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</si>
  <si>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</si>
  <si>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</si>
  <si>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</si>
  <si>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</si>
  <si>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</si>
  <si>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</si>
  <si>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</si>
  <si>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</si>
  <si>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</si>
  <si>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</si>
  <si>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</si>
  <si>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</si>
  <si>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</si>
  <si>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</si>
  <si>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</si>
  <si>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</si>
  <si>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</si>
  <si>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</si>
  <si>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</si>
  <si>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</si>
  <si>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</si>
  <si>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</si>
  <si>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</si>
  <si>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</si>
  <si>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</si>
  <si>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</si>
  <si>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</si>
  <si>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</si>
  <si>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</si>
  <si>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</si>
  <si>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</si>
  <si>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</si>
  <si>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</si>
  <si>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</si>
  <si>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</si>
  <si>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</si>
  <si>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</si>
  <si>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</si>
  <si>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</si>
  <si>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</si>
  <si>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</si>
  <si>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</si>
  <si>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</si>
  <si>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</si>
  <si>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</si>
  <si>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</si>
  <si>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</si>
  <si>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</si>
  <si>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</si>
  <si>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</si>
  <si>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</si>
  <si>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</si>
  <si>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</si>
  <si>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</si>
  <si>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</si>
  <si>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</si>
  <si>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</si>
  <si>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</si>
  <si>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</si>
  <si>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</si>
  <si>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</si>
  <si>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</si>
  <si>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</si>
  <si>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</si>
  <si>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</si>
  <si>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</si>
  <si>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</si>
  <si>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</si>
  <si>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</si>
  <si>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</si>
  <si>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</si>
  <si>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</si>
  <si>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</si>
  <si>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</si>
  <si>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</si>
  <si>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</si>
  <si>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</si>
  <si>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</si>
  <si>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</si>
  <si>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</si>
  <si>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</si>
  <si>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</si>
  <si>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</si>
  <si>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</si>
  <si>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</si>
  <si>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</si>
  <si>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</si>
  <si>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</si>
  <si>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</si>
  <si>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</si>
  <si>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</si>
  <si>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</si>
  <si>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</si>
  <si>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</si>
  <si>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</si>
  <si>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</si>
  <si>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</si>
  <si>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</si>
  <si>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</si>
  <si>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</si>
  <si>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</si>
  <si>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</si>
  <si>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</si>
  <si>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</si>
  <si>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</si>
  <si>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</si>
  <si>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</si>
  <si>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</si>
  <si>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</si>
  <si>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</si>
  <si>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</si>
  <si>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</si>
  <si>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</si>
  <si>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</si>
  <si>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</si>
  <si>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</si>
  <si>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</si>
  <si>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</si>
  <si>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</si>
  <si>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</si>
  <si>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</si>
  <si>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</si>
  <si>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</si>
  <si>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</si>
  <si>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</si>
  <si>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</si>
  <si>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</si>
  <si>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</si>
  <si>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</si>
  <si>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</si>
  <si>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</si>
  <si>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</si>
  <si>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</si>
  <si>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</si>
  <si>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</si>
  <si>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</si>
  <si>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</si>
  <si>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</si>
  <si>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</si>
  <si>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</si>
  <si>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</si>
  <si>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</si>
  <si>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</si>
  <si>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</si>
  <si>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</si>
  <si>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</si>
  <si>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</si>
  <si>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</si>
  <si>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</si>
  <si>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</si>
  <si>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</si>
  <si>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</si>
  <si>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</si>
  <si>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</si>
  <si>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</si>
  <si>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</si>
  <si>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</si>
  <si>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</si>
  <si>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</si>
  <si>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</si>
  <si>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</si>
  <si>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</si>
  <si>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</si>
  <si>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</si>
  <si>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</si>
  <si>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</si>
  <si>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</si>
  <si>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</si>
  <si>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</si>
  <si>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</si>
  <si>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</si>
  <si>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</si>
  <si>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</si>
  <si>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</si>
  <si>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</si>
  <si>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</si>
  <si>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</si>
  <si>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</si>
  <si>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</si>
  <si>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</si>
  <si>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</si>
  <si>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</si>
  <si>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</si>
  <si>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</si>
  <si>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</si>
  <si>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</si>
  <si>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</si>
  <si>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</si>
  <si>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</si>
  <si>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</si>
  <si>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</si>
  <si>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</si>
  <si>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</si>
  <si>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Monterosa Novara</t>
  </si>
  <si>
    <t>Calafiore Anita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</si>
  <si>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</si>
  <si>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</si>
  <si>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</si>
  <si>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</si>
  <si>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</si>
  <si>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</si>
  <si>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</si>
  <si>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</si>
  <si>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</si>
  <si>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</si>
  <si>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</si>
  <si>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</si>
  <si>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</si>
  <si>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</si>
  <si>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</si>
  <si>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</si>
  <si>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</si>
  <si>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</si>
  <si>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</si>
  <si>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</si>
  <si>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</si>
  <si>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</si>
  <si>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</si>
  <si>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</si>
  <si>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</si>
  <si>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</si>
  <si>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</si>
  <si>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</si>
  <si>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</si>
  <si>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</si>
  <si>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</si>
  <si>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</si>
  <si>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</si>
  <si>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</si>
  <si>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</si>
  <si>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</si>
  <si>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</si>
  <si>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</si>
  <si>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</si>
  <si>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</si>
  <si>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</si>
  <si>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</si>
  <si>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</si>
  <si>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</si>
  <si>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</si>
  <si>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</si>
  <si>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</si>
  <si>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</si>
  <si>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</si>
  <si>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</si>
  <si>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</si>
  <si>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</si>
  <si>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</si>
  <si>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</si>
  <si>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</si>
  <si>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</si>
  <si>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</si>
  <si>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</si>
  <si>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</si>
  <si>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</si>
  <si>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</si>
  <si>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</si>
  <si>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</si>
  <si>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</si>
  <si>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</si>
  <si>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</si>
  <si>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</si>
  <si>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</si>
  <si>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</si>
  <si>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</si>
  <si>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</si>
  <si>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</si>
  <si>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</si>
  <si>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</si>
  <si>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</si>
  <si>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</si>
  <si>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</si>
  <si>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</si>
  <si>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</si>
  <si>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</si>
  <si>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</si>
  <si>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</si>
  <si>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</si>
  <si>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</si>
  <si>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</si>
  <si>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</si>
  <si>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</si>
  <si>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</si>
  <si>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</si>
  <si>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</si>
  <si>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</si>
  <si>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</si>
  <si>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</si>
  <si>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</si>
  <si>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</si>
  <si>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</si>
  <si>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</si>
  <si>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</si>
  <si>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</si>
  <si>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</si>
  <si>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</si>
  <si>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</si>
  <si>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</si>
  <si>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</si>
  <si>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</si>
  <si>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</si>
  <si>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</si>
  <si>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</si>
  <si>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</si>
  <si>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</si>
  <si>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</si>
  <si>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</si>
  <si>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</si>
  <si>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</si>
  <si>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</si>
  <si>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</si>
  <si>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</si>
  <si>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</si>
  <si>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</si>
  <si>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</si>
  <si>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</si>
  <si>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</si>
  <si>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</si>
  <si>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</si>
  <si>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</si>
  <si>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</si>
  <si>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</si>
  <si>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</si>
  <si>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</si>
  <si>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</si>
  <si>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</si>
  <si>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</si>
  <si>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</si>
  <si>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</si>
  <si>
    <t>Talent Show Cattolica 9-11 Agosto</t>
  </si>
  <si>
    <t>Talent Arezzo 5-8 Settembre</t>
  </si>
  <si>
    <t>Talent Show Arezzo 5-8 settembre</t>
  </si>
  <si>
    <t>Talent Show Arezzo 5-8 Settembre</t>
  </si>
  <si>
    <t>Lella Oronzo</t>
  </si>
  <si>
    <t>Gala Van De Klimop</t>
  </si>
  <si>
    <t>Puglia</t>
  </si>
  <si>
    <t>C.I. Sport Equestri</t>
  </si>
  <si>
    <t>Debernardis Nicola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</si>
</sst>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657224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P83"/>
  <sheetViews>
    <sheetView showWhiteSpace="0" topLeftCell="B1" zoomScaleNormal="100" workbookViewId="0">
      <selection activeCell="U37" sqref="U3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33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860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564</v>
      </c>
      <c r="C17" s="15" t="s">
        <v>565</v>
      </c>
      <c r="D17" s="15" t="s">
        <v>27</v>
      </c>
      <c r="E17" s="15" t="s">
        <v>592</v>
      </c>
      <c r="F17" s="15" t="s">
        <v>566</v>
      </c>
      <c r="G17" s="16"/>
      <c r="H17" s="16"/>
      <c r="I17" s="16"/>
      <c r="J17" s="16">
        <v>21</v>
      </c>
      <c r="K17" s="16">
        <v>21</v>
      </c>
      <c r="L17" s="16">
        <v>19</v>
      </c>
      <c r="M17" s="16">
        <v>21</v>
      </c>
      <c r="N17" s="16"/>
      <c r="O17" s="16"/>
      <c r="P17" s="17">
        <f>SUM(G17:O17)</f>
        <v>82</v>
      </c>
    </row>
    <row r="18" spans="1:16" s="2" customFormat="1" ht="30" x14ac:dyDescent="0.25">
      <c r="A18" s="33">
        <v>2</v>
      </c>
      <c r="B18" s="34" t="s">
        <v>16</v>
      </c>
      <c r="C18" s="34" t="s">
        <v>17</v>
      </c>
      <c r="D18" s="34" t="s">
        <v>9</v>
      </c>
      <c r="E18" s="34" t="s">
        <v>18</v>
      </c>
      <c r="F18" s="34" t="s">
        <v>19</v>
      </c>
      <c r="G18" s="35">
        <v>18</v>
      </c>
      <c r="H18" s="35"/>
      <c r="I18" s="35">
        <v>15</v>
      </c>
      <c r="J18" s="35"/>
      <c r="K18" s="35">
        <v>21</v>
      </c>
      <c r="L18" s="35">
        <v>21</v>
      </c>
      <c r="M18" s="35"/>
      <c r="N18" s="35"/>
      <c r="O18" s="35"/>
      <c r="P18" s="36">
        <f>SUM(G18:O18)</f>
        <v>75</v>
      </c>
    </row>
    <row r="19" spans="1:16" s="2" customFormat="1" x14ac:dyDescent="0.25">
      <c r="A19" s="33">
        <v>3</v>
      </c>
      <c r="B19" s="34" t="s">
        <v>217</v>
      </c>
      <c r="C19" s="34" t="s">
        <v>218</v>
      </c>
      <c r="D19" s="34" t="s">
        <v>9</v>
      </c>
      <c r="E19" s="34" t="s">
        <v>374</v>
      </c>
      <c r="F19" s="34" t="s">
        <v>171</v>
      </c>
      <c r="G19" s="35"/>
      <c r="H19" s="35">
        <v>15</v>
      </c>
      <c r="I19" s="35">
        <v>16</v>
      </c>
      <c r="J19" s="35"/>
      <c r="K19" s="35">
        <v>18</v>
      </c>
      <c r="L19" s="35">
        <v>18</v>
      </c>
      <c r="M19" s="35"/>
      <c r="N19" s="35"/>
      <c r="O19" s="35"/>
      <c r="P19" s="36">
        <f>SUM(G19:O19)</f>
        <v>67</v>
      </c>
    </row>
    <row r="20" spans="1:16" s="2" customFormat="1" ht="30" x14ac:dyDescent="0.25">
      <c r="A20" s="33">
        <v>4</v>
      </c>
      <c r="B20" s="8" t="s">
        <v>73</v>
      </c>
      <c r="C20" s="8" t="s">
        <v>74</v>
      </c>
      <c r="D20" s="8" t="s">
        <v>22</v>
      </c>
      <c r="E20" s="8" t="s">
        <v>75</v>
      </c>
      <c r="F20" s="8" t="s">
        <v>591</v>
      </c>
      <c r="G20" s="9"/>
      <c r="H20" s="9"/>
      <c r="I20" s="9">
        <v>13</v>
      </c>
      <c r="J20" s="9"/>
      <c r="K20" s="9">
        <v>21</v>
      </c>
      <c r="L20" s="9">
        <v>17</v>
      </c>
      <c r="M20" s="9"/>
      <c r="N20" s="9"/>
      <c r="O20" s="9"/>
      <c r="P20" s="10">
        <f>SUM(G20:O20)</f>
        <v>51</v>
      </c>
    </row>
    <row r="21" spans="1:16" s="2" customFormat="1" x14ac:dyDescent="0.25">
      <c r="A21" s="33">
        <v>5</v>
      </c>
      <c r="B21" s="19" t="s">
        <v>202</v>
      </c>
      <c r="C21" s="19" t="s">
        <v>203</v>
      </c>
      <c r="D21" s="19" t="s">
        <v>42</v>
      </c>
      <c r="E21" s="19" t="s">
        <v>99</v>
      </c>
      <c r="F21" s="19" t="s">
        <v>100</v>
      </c>
      <c r="G21" s="20"/>
      <c r="H21" s="20">
        <v>21</v>
      </c>
      <c r="I21" s="20">
        <v>12</v>
      </c>
      <c r="J21" s="20"/>
      <c r="K21" s="20"/>
      <c r="L21" s="20">
        <v>16</v>
      </c>
      <c r="N21" s="20"/>
      <c r="O21" s="20"/>
      <c r="P21" s="21">
        <f>SUM(G21:O21)</f>
        <v>49</v>
      </c>
    </row>
    <row r="22" spans="1:16" s="2" customFormat="1" ht="30" x14ac:dyDescent="0.25">
      <c r="A22" s="33">
        <v>6</v>
      </c>
      <c r="B22" s="19" t="s">
        <v>234</v>
      </c>
      <c r="C22" s="19" t="s">
        <v>235</v>
      </c>
      <c r="D22" s="19" t="s">
        <v>91</v>
      </c>
      <c r="E22" s="19" t="s">
        <v>585</v>
      </c>
      <c r="F22" s="19" t="s">
        <v>237</v>
      </c>
      <c r="G22" s="20"/>
      <c r="H22" s="20"/>
      <c r="I22" s="20"/>
      <c r="J22" s="20"/>
      <c r="K22" s="20">
        <v>21</v>
      </c>
      <c r="L22" s="20">
        <v>21</v>
      </c>
      <c r="M22" s="20"/>
      <c r="N22" s="20"/>
      <c r="O22" s="20"/>
      <c r="P22" s="21">
        <f>SUM(G22:O22)</f>
        <v>42</v>
      </c>
    </row>
    <row r="23" spans="1:16" s="2" customFormat="1" ht="30" x14ac:dyDescent="0.25">
      <c r="A23" s="33">
        <v>7</v>
      </c>
      <c r="B23" s="19" t="s">
        <v>580</v>
      </c>
      <c r="C23" s="19" t="s">
        <v>581</v>
      </c>
      <c r="D23" s="19" t="s">
        <v>9</v>
      </c>
      <c r="E23" s="19" t="s">
        <v>582</v>
      </c>
      <c r="F23" s="19" t="s">
        <v>583</v>
      </c>
      <c r="G23" s="20"/>
      <c r="H23" s="20"/>
      <c r="I23" s="20">
        <v>21</v>
      </c>
      <c r="J23" s="20"/>
      <c r="K23" s="20"/>
      <c r="L23" s="20">
        <v>18</v>
      </c>
      <c r="M23" s="20"/>
      <c r="N23" s="20"/>
      <c r="O23" s="20"/>
      <c r="P23" s="21">
        <f>SUM(G23:O23)</f>
        <v>39</v>
      </c>
    </row>
    <row r="24" spans="1:16" s="2" customFormat="1" ht="30" x14ac:dyDescent="0.25">
      <c r="A24" s="33">
        <v>8</v>
      </c>
      <c r="B24" s="19" t="s">
        <v>20</v>
      </c>
      <c r="C24" s="19" t="s">
        <v>21</v>
      </c>
      <c r="D24" s="19" t="s">
        <v>22</v>
      </c>
      <c r="E24" s="19" t="s">
        <v>23</v>
      </c>
      <c r="F24" s="19" t="s">
        <v>24</v>
      </c>
      <c r="G24" s="20">
        <v>19</v>
      </c>
      <c r="H24" s="20"/>
      <c r="I24" s="20"/>
      <c r="J24" s="20"/>
      <c r="K24" s="20">
        <v>19</v>
      </c>
      <c r="L24" s="20"/>
      <c r="M24" s="20"/>
      <c r="N24" s="20"/>
      <c r="O24" s="20"/>
      <c r="P24" s="21">
        <f>SUM(G24:O24)</f>
        <v>38</v>
      </c>
    </row>
    <row r="25" spans="1:16" s="2" customFormat="1" ht="30" x14ac:dyDescent="0.25">
      <c r="A25" s="33">
        <v>9</v>
      </c>
      <c r="B25" s="19" t="s">
        <v>586</v>
      </c>
      <c r="C25" s="19" t="s">
        <v>587</v>
      </c>
      <c r="D25" s="19" t="s">
        <v>9</v>
      </c>
      <c r="E25" s="19" t="s">
        <v>420</v>
      </c>
      <c r="F25" s="19" t="s">
        <v>421</v>
      </c>
      <c r="G25" s="20"/>
      <c r="H25" s="20"/>
      <c r="I25" s="20">
        <v>18</v>
      </c>
      <c r="J25" s="20"/>
      <c r="K25" s="20">
        <v>19</v>
      </c>
      <c r="L25" s="20"/>
      <c r="M25" s="20"/>
      <c r="N25" s="20"/>
      <c r="O25" s="20"/>
      <c r="P25" s="21">
        <f>SUM(G25:O25)</f>
        <v>37</v>
      </c>
    </row>
    <row r="26" spans="1:16" s="2" customFormat="1" ht="30" x14ac:dyDescent="0.25">
      <c r="A26" s="33">
        <v>10</v>
      </c>
      <c r="B26" s="28" t="s">
        <v>25</v>
      </c>
      <c r="C26" s="28" t="s">
        <v>26</v>
      </c>
      <c r="D26" s="28" t="s">
        <v>27</v>
      </c>
      <c r="E26" s="28" t="s">
        <v>207</v>
      </c>
      <c r="F26" s="28" t="s">
        <v>208</v>
      </c>
      <c r="G26" s="29">
        <v>17</v>
      </c>
      <c r="H26" s="29">
        <v>18</v>
      </c>
      <c r="I26" s="29"/>
      <c r="J26" s="29"/>
      <c r="K26" s="29"/>
      <c r="L26" s="29"/>
      <c r="M26" s="29"/>
      <c r="N26" s="29"/>
      <c r="O26" s="29"/>
      <c r="P26" s="30">
        <f>SUM(G26:O26)</f>
        <v>35</v>
      </c>
    </row>
    <row r="27" spans="1:16" s="2" customFormat="1" ht="30" x14ac:dyDescent="0.25">
      <c r="A27" s="33">
        <v>11</v>
      </c>
      <c r="B27" s="25" t="s">
        <v>209</v>
      </c>
      <c r="C27" s="25" t="s">
        <v>210</v>
      </c>
      <c r="D27" s="25" t="s">
        <v>42</v>
      </c>
      <c r="E27" s="25" t="s">
        <v>211</v>
      </c>
      <c r="F27" s="25" t="s">
        <v>212</v>
      </c>
      <c r="G27" s="26"/>
      <c r="H27" s="26">
        <v>17</v>
      </c>
      <c r="I27" s="26"/>
      <c r="J27" s="26"/>
      <c r="K27" s="26"/>
      <c r="L27" s="26">
        <v>17</v>
      </c>
      <c r="M27" s="26"/>
      <c r="N27" s="26"/>
      <c r="O27" s="26"/>
      <c r="P27" s="27">
        <f>SUM(G27:O27)</f>
        <v>34</v>
      </c>
    </row>
    <row r="28" spans="1:16" s="2" customFormat="1" x14ac:dyDescent="0.25">
      <c r="A28" s="33">
        <v>12</v>
      </c>
      <c r="B28" s="25" t="s">
        <v>12</v>
      </c>
      <c r="C28" s="25" t="s">
        <v>13</v>
      </c>
      <c r="D28" s="25" t="s">
        <v>9</v>
      </c>
      <c r="E28" s="25" t="s">
        <v>14</v>
      </c>
      <c r="F28" s="25" t="s">
        <v>15</v>
      </c>
      <c r="G28" s="26">
        <v>16</v>
      </c>
      <c r="H28" s="26"/>
      <c r="I28" s="26">
        <v>14</v>
      </c>
      <c r="J28" s="26"/>
      <c r="K28" s="26"/>
      <c r="L28" s="26"/>
      <c r="M28" s="26"/>
      <c r="N28" s="26"/>
      <c r="O28" s="26"/>
      <c r="P28" s="27">
        <f>SUM(G28:O28)</f>
        <v>30</v>
      </c>
    </row>
    <row r="29" spans="1:16" s="2" customFormat="1" ht="30" x14ac:dyDescent="0.25">
      <c r="A29" s="33">
        <v>13</v>
      </c>
      <c r="B29" s="25" t="s">
        <v>204</v>
      </c>
      <c r="C29" s="25" t="s">
        <v>205</v>
      </c>
      <c r="D29" s="25" t="s">
        <v>108</v>
      </c>
      <c r="E29" s="25" t="s">
        <v>206</v>
      </c>
      <c r="F29" s="25" t="s">
        <v>110</v>
      </c>
      <c r="G29" s="26"/>
      <c r="H29" s="26">
        <v>19</v>
      </c>
      <c r="I29" s="26"/>
      <c r="J29" s="26"/>
      <c r="K29" s="26"/>
      <c r="L29" s="26"/>
      <c r="M29" s="26"/>
      <c r="N29" s="26"/>
      <c r="O29" s="26"/>
      <c r="P29" s="27">
        <f>SUM(G29:O29)</f>
        <v>19</v>
      </c>
    </row>
    <row r="30" spans="1:16" s="2" customFormat="1" ht="30" x14ac:dyDescent="0.25">
      <c r="A30" s="33">
        <v>13</v>
      </c>
      <c r="B30" s="25" t="s">
        <v>241</v>
      </c>
      <c r="C30" s="25" t="s">
        <v>242</v>
      </c>
      <c r="D30" s="25" t="s">
        <v>91</v>
      </c>
      <c r="E30" s="25" t="s">
        <v>585</v>
      </c>
      <c r="F30" s="25" t="s">
        <v>237</v>
      </c>
      <c r="G30" s="26"/>
      <c r="H30" s="26"/>
      <c r="I30" s="26"/>
      <c r="J30" s="26"/>
      <c r="K30" s="26">
        <v>19</v>
      </c>
      <c r="L30" s="26"/>
      <c r="M30" s="26"/>
      <c r="N30" s="26"/>
      <c r="O30" s="26"/>
      <c r="P30" s="27">
        <f>SUM(G30:O30)</f>
        <v>19</v>
      </c>
    </row>
    <row r="31" spans="1:16" s="2" customFormat="1" x14ac:dyDescent="0.25">
      <c r="A31" s="33">
        <v>13</v>
      </c>
      <c r="B31" s="25" t="s">
        <v>838</v>
      </c>
      <c r="C31" s="25" t="s">
        <v>839</v>
      </c>
      <c r="D31" s="25" t="s">
        <v>42</v>
      </c>
      <c r="E31" s="25" t="s">
        <v>840</v>
      </c>
      <c r="F31" s="25" t="s">
        <v>87</v>
      </c>
      <c r="G31" s="26"/>
      <c r="H31" s="26"/>
      <c r="I31" s="26"/>
      <c r="J31" s="26"/>
      <c r="K31" s="26"/>
      <c r="L31" s="26">
        <v>19</v>
      </c>
      <c r="M31" s="26"/>
      <c r="N31" s="26"/>
      <c r="O31" s="26"/>
      <c r="P31" s="27">
        <f>SUM(G31:O31)</f>
        <v>19</v>
      </c>
    </row>
    <row r="32" spans="1:16" s="2" customFormat="1" ht="30" x14ac:dyDescent="0.25">
      <c r="A32" s="33">
        <v>16</v>
      </c>
      <c r="B32" s="25" t="s">
        <v>213</v>
      </c>
      <c r="C32" s="25" t="s">
        <v>214</v>
      </c>
      <c r="D32" s="25" t="s">
        <v>91</v>
      </c>
      <c r="E32" s="25" t="s">
        <v>215</v>
      </c>
      <c r="F32" s="25" t="s">
        <v>216</v>
      </c>
      <c r="G32" s="26"/>
      <c r="H32" s="26">
        <v>16</v>
      </c>
      <c r="I32" s="26"/>
      <c r="J32" s="26"/>
      <c r="K32" s="26"/>
      <c r="L32" s="26"/>
      <c r="M32" s="26"/>
      <c r="N32" s="26"/>
      <c r="O32" s="26"/>
      <c r="P32" s="27">
        <f>SUM(G32:O32)</f>
        <v>16</v>
      </c>
    </row>
    <row r="33" spans="1:16" s="2" customFormat="1" ht="30.75" thickBot="1" x14ac:dyDescent="0.3">
      <c r="A33" s="43">
        <v>17</v>
      </c>
      <c r="B33" s="22" t="s">
        <v>7</v>
      </c>
      <c r="C33" s="22" t="s">
        <v>8</v>
      </c>
      <c r="D33" s="22" t="s">
        <v>9</v>
      </c>
      <c r="E33" s="22" t="s">
        <v>10</v>
      </c>
      <c r="F33" s="22" t="s">
        <v>11</v>
      </c>
      <c r="G33" s="23">
        <v>15</v>
      </c>
      <c r="H33" s="23"/>
      <c r="I33" s="23"/>
      <c r="J33" s="23"/>
      <c r="K33" s="23"/>
      <c r="L33" s="23"/>
      <c r="M33" s="23"/>
      <c r="N33" s="23"/>
      <c r="O33" s="23"/>
      <c r="P33" s="24">
        <f>SUM(G33:O33)</f>
        <v>15</v>
      </c>
    </row>
    <row r="35" spans="1:16" s="2" customFormat="1" x14ac:dyDescent="0.25">
      <c r="A35" s="3"/>
      <c r="B35" s="3"/>
      <c r="C35" s="3"/>
      <c r="D35" s="3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s="48" customFormat="1" ht="15.75" thickBot="1" x14ac:dyDescent="0.3">
      <c r="A36" s="44">
        <v>4</v>
      </c>
      <c r="B36" s="45" t="s">
        <v>29</v>
      </c>
      <c r="C36" s="45" t="s">
        <v>30</v>
      </c>
      <c r="D36" s="45" t="s">
        <v>27</v>
      </c>
      <c r="E36" s="45" t="s">
        <v>31</v>
      </c>
      <c r="F36" s="45" t="s">
        <v>28</v>
      </c>
      <c r="G36" s="46">
        <v>21</v>
      </c>
      <c r="H36" s="46"/>
      <c r="I36" s="46">
        <v>11</v>
      </c>
      <c r="J36" s="46"/>
      <c r="K36" s="46">
        <v>21</v>
      </c>
      <c r="L36" s="46"/>
      <c r="M36" s="46"/>
      <c r="N36" s="46"/>
      <c r="O36" s="46"/>
      <c r="P36" s="47">
        <f>SUM(G36:O36)</f>
        <v>53</v>
      </c>
    </row>
    <row r="37" spans="1:16" s="48" customFormat="1" ht="30.75" thickBot="1" x14ac:dyDescent="0.3">
      <c r="A37" s="44">
        <v>13</v>
      </c>
      <c r="B37" s="45" t="s">
        <v>239</v>
      </c>
      <c r="C37" s="45" t="s">
        <v>584</v>
      </c>
      <c r="D37" s="45" t="s">
        <v>91</v>
      </c>
      <c r="E37" s="45" t="s">
        <v>585</v>
      </c>
      <c r="F37" s="45" t="s">
        <v>237</v>
      </c>
      <c r="G37" s="46"/>
      <c r="H37" s="46"/>
      <c r="I37" s="46">
        <v>19</v>
      </c>
      <c r="J37" s="46"/>
      <c r="K37" s="46"/>
      <c r="L37" s="46"/>
      <c r="M37" s="46"/>
      <c r="N37" s="46"/>
      <c r="O37" s="46"/>
      <c r="P37" s="47">
        <f>SUM(G37:O37)</f>
        <v>19</v>
      </c>
    </row>
    <row r="38" spans="1:16" s="48" customFormat="1" ht="30.75" thickBot="1" x14ac:dyDescent="0.3">
      <c r="A38" s="44">
        <v>16</v>
      </c>
      <c r="B38" s="45" t="s">
        <v>588</v>
      </c>
      <c r="C38" s="45" t="s">
        <v>589</v>
      </c>
      <c r="D38" s="45" t="s">
        <v>51</v>
      </c>
      <c r="E38" s="45" t="s">
        <v>393</v>
      </c>
      <c r="F38" s="45" t="s">
        <v>590</v>
      </c>
      <c r="G38" s="46"/>
      <c r="H38" s="46"/>
      <c r="I38" s="46">
        <v>17</v>
      </c>
      <c r="J38" s="46"/>
      <c r="K38" s="46"/>
      <c r="L38" s="46"/>
      <c r="M38" s="46"/>
      <c r="N38" s="46"/>
      <c r="O38" s="46"/>
      <c r="P38" s="47">
        <f>SUM(G38:O38)</f>
        <v>17</v>
      </c>
    </row>
    <row r="39" spans="1:16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 x14ac:dyDescent="0.25"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s="2" customFormat="1" x14ac:dyDescent="0.25"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s="2" customFormat="1" x14ac:dyDescent="0.25"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s="2" customFormat="1" x14ac:dyDescent="0.25"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7:16" s="2" customFormat="1" x14ac:dyDescent="0.25"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7:16" s="2" customFormat="1" x14ac:dyDescent="0.25"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7:16" s="2" customFormat="1" x14ac:dyDescent="0.25"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7:16" s="2" customFormat="1" x14ac:dyDescent="0.25"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7:16" s="2" customFormat="1" x14ac:dyDescent="0.25"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7:16" s="2" customFormat="1" x14ac:dyDescent="0.25"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7:16" s="2" customFormat="1" x14ac:dyDescent="0.25"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7:16" s="2" customFormat="1" x14ac:dyDescent="0.25"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7:16" s="2" customFormat="1" x14ac:dyDescent="0.25"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7:16" s="2" customFormat="1" x14ac:dyDescent="0.25"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7:16" s="2" customFormat="1" x14ac:dyDescent="0.25"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7:16" s="2" customFormat="1" x14ac:dyDescent="0.25"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7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7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7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7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6"/>
      <c r="H74" s="6"/>
      <c r="I74" s="6"/>
      <c r="J74" s="6"/>
      <c r="K74" s="6"/>
      <c r="L74" s="6"/>
      <c r="M74" s="6"/>
      <c r="N74" s="6"/>
      <c r="O74" s="6"/>
      <c r="P74" s="6"/>
    </row>
    <row r="75" spans="7:16" s="2" customFormat="1" x14ac:dyDescent="0.25">
      <c r="G75" s="6"/>
      <c r="H75" s="6"/>
      <c r="I75" s="6"/>
      <c r="J75" s="6"/>
      <c r="K75" s="6"/>
      <c r="L75" s="6"/>
      <c r="M75" s="6"/>
      <c r="N75" s="6"/>
      <c r="O75" s="6"/>
      <c r="P75" s="6"/>
    </row>
    <row r="76" spans="7:16" s="2" customFormat="1" x14ac:dyDescent="0.25"/>
    <row r="77" spans="7:16" s="2" customFormat="1" x14ac:dyDescent="0.25"/>
    <row r="78" spans="7:16" s="2" customFormat="1" x14ac:dyDescent="0.25"/>
    <row r="79" spans="7:16" s="2" customFormat="1" x14ac:dyDescent="0.25"/>
    <row r="80" spans="7:16" s="2" customFormat="1" x14ac:dyDescent="0.25"/>
    <row r="81" s="2" customFormat="1" x14ac:dyDescent="0.25"/>
    <row r="82" s="2" customFormat="1" x14ac:dyDescent="0.25"/>
    <row r="83" s="2" customFormat="1" x14ac:dyDescent="0.25"/>
  </sheetData>
  <autoFilter ref="A16:P16" xr:uid="{00000000-0009-0000-0000-000000000000}">
    <sortState xmlns:xlrd2="http://schemas.microsoft.com/office/spreadsheetml/2017/richdata2" ref="A17:P33">
      <sortCondition descending="1" ref="P16"/>
    </sortState>
  </autoFilter>
  <mergeCells count="17">
    <mergeCell ref="N14:N15"/>
    <mergeCell ref="K14:K15"/>
    <mergeCell ref="A10:P13"/>
    <mergeCell ref="A14:A15"/>
    <mergeCell ref="B14:B15"/>
    <mergeCell ref="C14:C15"/>
    <mergeCell ref="D14:D15"/>
    <mergeCell ref="E14:E15"/>
    <mergeCell ref="F14:F15"/>
    <mergeCell ref="P14:P15"/>
    <mergeCell ref="G14:G15"/>
    <mergeCell ref="H14:H15"/>
    <mergeCell ref="I14:I15"/>
    <mergeCell ref="J14:J15"/>
    <mergeCell ref="L14:L15"/>
    <mergeCell ref="M14:M15"/>
    <mergeCell ref="O14:O15"/>
  </mergeCells>
  <pageMargins left="0.7" right="0.7" top="0.75" bottom="0.75" header="0.3" footer="0.3"/>
  <pageSetup paperSize="9" scale="57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P98"/>
  <sheetViews>
    <sheetView zoomScaleNormal="100" workbookViewId="0">
      <selection activeCell="G19" sqref="G19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39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861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223</v>
      </c>
      <c r="C17" s="15" t="s">
        <v>224</v>
      </c>
      <c r="D17" s="15" t="s">
        <v>108</v>
      </c>
      <c r="E17" s="15" t="s">
        <v>225</v>
      </c>
      <c r="F17" s="15" t="s">
        <v>226</v>
      </c>
      <c r="G17" s="16"/>
      <c r="H17" s="16">
        <v>19</v>
      </c>
      <c r="I17" s="16">
        <v>12</v>
      </c>
      <c r="J17" s="16"/>
      <c r="K17" s="16">
        <v>21</v>
      </c>
      <c r="L17" s="16">
        <v>21</v>
      </c>
      <c r="M17" s="16"/>
      <c r="N17" s="16"/>
      <c r="O17" s="16"/>
      <c r="P17" s="17">
        <f>SUM(G17:O17)</f>
        <v>73</v>
      </c>
    </row>
    <row r="18" spans="1:16" s="2" customFormat="1" ht="30" x14ac:dyDescent="0.25">
      <c r="A18" s="33">
        <v>2</v>
      </c>
      <c r="B18" s="34" t="s">
        <v>56</v>
      </c>
      <c r="C18" s="34" t="s">
        <v>57</v>
      </c>
      <c r="D18" s="34" t="s">
        <v>27</v>
      </c>
      <c r="E18" s="34" t="s">
        <v>58</v>
      </c>
      <c r="F18" s="34" t="s">
        <v>59</v>
      </c>
      <c r="G18" s="35">
        <v>16</v>
      </c>
      <c r="H18" s="35"/>
      <c r="I18" s="35">
        <v>10</v>
      </c>
      <c r="J18" s="35"/>
      <c r="K18" s="35">
        <v>21</v>
      </c>
      <c r="L18" s="35">
        <v>19</v>
      </c>
      <c r="M18" s="35"/>
      <c r="N18" s="35"/>
      <c r="O18" s="35"/>
      <c r="P18" s="36">
        <f>SUM(G18:O18)</f>
        <v>66</v>
      </c>
    </row>
    <row r="19" spans="1:16" s="31" customFormat="1" ht="30" x14ac:dyDescent="0.25">
      <c r="A19" s="18">
        <v>3</v>
      </c>
      <c r="B19" s="19" t="s">
        <v>78</v>
      </c>
      <c r="C19" s="19" t="s">
        <v>79</v>
      </c>
      <c r="D19" s="19" t="s">
        <v>9</v>
      </c>
      <c r="E19" s="19" t="s">
        <v>80</v>
      </c>
      <c r="F19" s="19" t="s">
        <v>81</v>
      </c>
      <c r="G19" s="20">
        <v>10</v>
      </c>
      <c r="H19" s="20"/>
      <c r="I19" s="20">
        <v>14</v>
      </c>
      <c r="J19" s="20"/>
      <c r="K19" s="20">
        <v>21</v>
      </c>
      <c r="L19" s="20">
        <v>17</v>
      </c>
      <c r="M19" s="20"/>
      <c r="N19" s="20"/>
      <c r="O19" s="20"/>
      <c r="P19" s="21">
        <f>SUM(G19:O19)</f>
        <v>62</v>
      </c>
    </row>
    <row r="20" spans="1:16" s="31" customFormat="1" ht="30" x14ac:dyDescent="0.25">
      <c r="A20" s="33">
        <v>4</v>
      </c>
      <c r="B20" s="19" t="s">
        <v>53</v>
      </c>
      <c r="C20" s="19" t="s">
        <v>55</v>
      </c>
      <c r="D20" s="19" t="s">
        <v>9</v>
      </c>
      <c r="E20" s="19" t="s">
        <v>18</v>
      </c>
      <c r="F20" s="19" t="s">
        <v>19</v>
      </c>
      <c r="G20" s="20">
        <v>17</v>
      </c>
      <c r="H20" s="20"/>
      <c r="I20" s="20">
        <v>5</v>
      </c>
      <c r="J20" s="20"/>
      <c r="K20" s="20">
        <v>17</v>
      </c>
      <c r="L20" s="20">
        <v>18</v>
      </c>
      <c r="M20" s="20"/>
      <c r="N20" s="20"/>
      <c r="O20" s="20"/>
      <c r="P20" s="21">
        <f>SUM(G20:O20)</f>
        <v>57</v>
      </c>
    </row>
    <row r="21" spans="1:16" s="31" customFormat="1" ht="30" x14ac:dyDescent="0.25">
      <c r="A21" s="18">
        <v>5</v>
      </c>
      <c r="B21" s="19" t="s">
        <v>82</v>
      </c>
      <c r="C21" s="19" t="s">
        <v>83</v>
      </c>
      <c r="D21" s="19" t="s">
        <v>42</v>
      </c>
      <c r="E21" s="19" t="s">
        <v>67</v>
      </c>
      <c r="F21" s="19" t="s">
        <v>68</v>
      </c>
      <c r="G21" s="20">
        <v>9</v>
      </c>
      <c r="H21" s="20">
        <v>12</v>
      </c>
      <c r="I21" s="20">
        <v>21</v>
      </c>
      <c r="J21" s="20"/>
      <c r="K21" s="20"/>
      <c r="L21" s="20">
        <v>13</v>
      </c>
      <c r="M21" s="20"/>
      <c r="N21" s="20"/>
      <c r="O21" s="20"/>
      <c r="P21" s="21">
        <f>SUM(G21:O21)</f>
        <v>55</v>
      </c>
    </row>
    <row r="22" spans="1:16" s="31" customFormat="1" ht="30" x14ac:dyDescent="0.25">
      <c r="A22" s="33">
        <v>5</v>
      </c>
      <c r="B22" s="19" t="s">
        <v>94</v>
      </c>
      <c r="C22" s="19" t="s">
        <v>238</v>
      </c>
      <c r="D22" s="19" t="s">
        <v>91</v>
      </c>
      <c r="E22" s="19" t="s">
        <v>96</v>
      </c>
      <c r="F22" s="19" t="s">
        <v>97</v>
      </c>
      <c r="G22" s="20">
        <v>5</v>
      </c>
      <c r="H22" s="20">
        <v>11</v>
      </c>
      <c r="I22" s="20">
        <v>9</v>
      </c>
      <c r="J22" s="20"/>
      <c r="K22" s="20">
        <v>19</v>
      </c>
      <c r="L22" s="20">
        <v>16</v>
      </c>
      <c r="M22" s="20"/>
      <c r="N22" s="20"/>
      <c r="O22" s="20"/>
      <c r="P22" s="21">
        <f>SUM(G22:O22)-G22</f>
        <v>55</v>
      </c>
    </row>
    <row r="23" spans="1:16" s="31" customFormat="1" ht="30" x14ac:dyDescent="0.25">
      <c r="A23" s="18">
        <v>7</v>
      </c>
      <c r="B23" s="19" t="s">
        <v>497</v>
      </c>
      <c r="C23" s="19" t="s">
        <v>567</v>
      </c>
      <c r="D23" s="19" t="s">
        <v>91</v>
      </c>
      <c r="E23" s="19" t="s">
        <v>568</v>
      </c>
      <c r="F23" s="19" t="s">
        <v>500</v>
      </c>
      <c r="G23" s="20"/>
      <c r="H23" s="20"/>
      <c r="I23" s="20">
        <v>13</v>
      </c>
      <c r="J23" s="20"/>
      <c r="K23" s="20">
        <v>21</v>
      </c>
      <c r="L23" s="20">
        <v>11</v>
      </c>
      <c r="M23" s="20"/>
      <c r="N23" s="20"/>
      <c r="O23" s="20"/>
      <c r="P23" s="21">
        <f>SUM(G23:O23)</f>
        <v>45</v>
      </c>
    </row>
    <row r="24" spans="1:16" s="31" customFormat="1" ht="30" x14ac:dyDescent="0.25">
      <c r="A24" s="33">
        <v>8</v>
      </c>
      <c r="B24" s="19" t="s">
        <v>84</v>
      </c>
      <c r="C24" s="19" t="s">
        <v>85</v>
      </c>
      <c r="D24" s="19" t="s">
        <v>42</v>
      </c>
      <c r="E24" s="19" t="s">
        <v>86</v>
      </c>
      <c r="F24" s="19" t="s">
        <v>87</v>
      </c>
      <c r="G24" s="20">
        <v>8</v>
      </c>
      <c r="H24" s="20">
        <v>14</v>
      </c>
      <c r="I24" s="20"/>
      <c r="J24" s="20"/>
      <c r="K24" s="20"/>
      <c r="L24" s="20">
        <v>21</v>
      </c>
      <c r="M24" s="20"/>
      <c r="N24" s="20"/>
      <c r="O24" s="20"/>
      <c r="P24" s="21">
        <f>SUM(G24:O24)</f>
        <v>43</v>
      </c>
    </row>
    <row r="25" spans="1:16" s="31" customFormat="1" ht="30" x14ac:dyDescent="0.25">
      <c r="A25" s="18">
        <v>8</v>
      </c>
      <c r="B25" s="19" t="s">
        <v>40</v>
      </c>
      <c r="C25" s="19" t="s">
        <v>41</v>
      </c>
      <c r="D25" s="19" t="s">
        <v>42</v>
      </c>
      <c r="E25" s="19" t="s">
        <v>43</v>
      </c>
      <c r="F25" s="19" t="s">
        <v>44</v>
      </c>
      <c r="G25" s="20">
        <v>21</v>
      </c>
      <c r="H25" s="20">
        <v>6</v>
      </c>
      <c r="I25" s="20"/>
      <c r="J25" s="20"/>
      <c r="K25" s="20"/>
      <c r="L25" s="20">
        <v>16</v>
      </c>
      <c r="M25" s="20"/>
      <c r="N25" s="20"/>
      <c r="O25" s="20"/>
      <c r="P25" s="21">
        <f>SUM(G25:O25)</f>
        <v>43</v>
      </c>
    </row>
    <row r="26" spans="1:16" s="31" customFormat="1" ht="30" x14ac:dyDescent="0.25">
      <c r="A26" s="33">
        <v>10</v>
      </c>
      <c r="B26" s="19" t="s">
        <v>45</v>
      </c>
      <c r="C26" s="19" t="s">
        <v>46</v>
      </c>
      <c r="D26" s="19" t="s">
        <v>42</v>
      </c>
      <c r="E26" s="19" t="s">
        <v>47</v>
      </c>
      <c r="F26" s="19" t="s">
        <v>48</v>
      </c>
      <c r="G26" s="20">
        <v>19</v>
      </c>
      <c r="H26" s="20">
        <v>3</v>
      </c>
      <c r="I26" s="20">
        <v>15</v>
      </c>
      <c r="J26" s="20"/>
      <c r="K26" s="20"/>
      <c r="L26" s="20"/>
      <c r="M26" s="20"/>
      <c r="N26" s="20"/>
      <c r="O26" s="20"/>
      <c r="P26" s="21">
        <f>SUM(G26:O26)</f>
        <v>37</v>
      </c>
    </row>
    <row r="27" spans="1:16" s="31" customFormat="1" x14ac:dyDescent="0.25">
      <c r="A27" s="18">
        <v>11</v>
      </c>
      <c r="B27" s="19" t="s">
        <v>49</v>
      </c>
      <c r="C27" s="19" t="s">
        <v>54</v>
      </c>
      <c r="D27" s="19" t="s">
        <v>51</v>
      </c>
      <c r="E27" s="19" t="s">
        <v>50</v>
      </c>
      <c r="F27" s="19" t="s">
        <v>52</v>
      </c>
      <c r="G27" s="20">
        <v>18</v>
      </c>
      <c r="H27" s="20">
        <v>16</v>
      </c>
      <c r="I27" s="20"/>
      <c r="J27" s="20"/>
      <c r="K27" s="20"/>
      <c r="L27" s="20"/>
      <c r="M27" s="20"/>
      <c r="N27" s="20"/>
      <c r="O27" s="20"/>
      <c r="P27" s="21">
        <f>SUM(G27:O27)</f>
        <v>34</v>
      </c>
    </row>
    <row r="28" spans="1:16" s="31" customFormat="1" ht="30" x14ac:dyDescent="0.25">
      <c r="A28" s="33">
        <v>12</v>
      </c>
      <c r="B28" s="19" t="s">
        <v>65</v>
      </c>
      <c r="C28" s="19" t="s">
        <v>66</v>
      </c>
      <c r="D28" s="19" t="s">
        <v>42</v>
      </c>
      <c r="E28" s="19" t="s">
        <v>67</v>
      </c>
      <c r="F28" s="19" t="s">
        <v>68</v>
      </c>
      <c r="G28" s="20">
        <v>14</v>
      </c>
      <c r="H28" s="20">
        <v>8</v>
      </c>
      <c r="I28" s="20">
        <v>11</v>
      </c>
      <c r="J28" s="20"/>
      <c r="K28" s="20"/>
      <c r="L28" s="20"/>
      <c r="M28" s="20"/>
      <c r="N28" s="20"/>
      <c r="O28" s="20"/>
      <c r="P28" s="21">
        <f>SUM(G28:O28)</f>
        <v>33</v>
      </c>
    </row>
    <row r="29" spans="1:16" s="31" customFormat="1" x14ac:dyDescent="0.25">
      <c r="A29" s="18">
        <v>12</v>
      </c>
      <c r="B29" s="19" t="s">
        <v>98</v>
      </c>
      <c r="C29" s="19" t="s">
        <v>231</v>
      </c>
      <c r="D29" s="19" t="s">
        <v>42</v>
      </c>
      <c r="E29" s="19" t="s">
        <v>99</v>
      </c>
      <c r="F29" s="19" t="s">
        <v>100</v>
      </c>
      <c r="G29" s="20">
        <v>4</v>
      </c>
      <c r="H29" s="20">
        <v>17</v>
      </c>
      <c r="I29" s="20"/>
      <c r="J29" s="20"/>
      <c r="K29" s="20"/>
      <c r="L29" s="20">
        <v>12</v>
      </c>
      <c r="M29" s="20"/>
      <c r="N29" s="20"/>
      <c r="O29" s="20"/>
      <c r="P29" s="21">
        <f>SUM(G29:O29)</f>
        <v>33</v>
      </c>
    </row>
    <row r="30" spans="1:16" s="31" customFormat="1" ht="30" x14ac:dyDescent="0.25">
      <c r="A30" s="33">
        <v>14</v>
      </c>
      <c r="B30" s="19" t="s">
        <v>234</v>
      </c>
      <c r="C30" s="19" t="s">
        <v>235</v>
      </c>
      <c r="D30" s="19" t="s">
        <v>91</v>
      </c>
      <c r="E30" s="19" t="s">
        <v>236</v>
      </c>
      <c r="F30" s="19" t="s">
        <v>237</v>
      </c>
      <c r="G30" s="20"/>
      <c r="H30" s="20">
        <v>13</v>
      </c>
      <c r="I30" s="20">
        <v>19</v>
      </c>
      <c r="J30" s="20"/>
      <c r="K30" s="20"/>
      <c r="L30" s="20"/>
      <c r="M30" s="20"/>
      <c r="N30" s="20"/>
      <c r="O30" s="20"/>
      <c r="P30" s="21">
        <f>SUM(G30:O30)</f>
        <v>32</v>
      </c>
    </row>
    <row r="31" spans="1:16" s="31" customFormat="1" ht="30" x14ac:dyDescent="0.25">
      <c r="A31" s="18">
        <v>15</v>
      </c>
      <c r="B31" s="19" t="s">
        <v>241</v>
      </c>
      <c r="C31" s="19" t="s">
        <v>242</v>
      </c>
      <c r="D31" s="19" t="s">
        <v>91</v>
      </c>
      <c r="E31" s="19" t="s">
        <v>236</v>
      </c>
      <c r="F31" s="19" t="s">
        <v>237</v>
      </c>
      <c r="G31" s="20"/>
      <c r="H31" s="20">
        <v>9</v>
      </c>
      <c r="I31" s="20">
        <v>17</v>
      </c>
      <c r="J31" s="20"/>
      <c r="K31" s="20"/>
      <c r="L31" s="20"/>
      <c r="M31" s="20"/>
      <c r="N31" s="20"/>
      <c r="O31" s="20"/>
      <c r="P31" s="21">
        <f>SUM(G31:O31)</f>
        <v>26</v>
      </c>
    </row>
    <row r="32" spans="1:16" s="31" customFormat="1" ht="30" x14ac:dyDescent="0.25">
      <c r="A32" s="33">
        <v>16</v>
      </c>
      <c r="B32" s="19" t="s">
        <v>7</v>
      </c>
      <c r="C32" s="19" t="s">
        <v>77</v>
      </c>
      <c r="D32" s="19" t="s">
        <v>9</v>
      </c>
      <c r="E32" s="19" t="s">
        <v>10</v>
      </c>
      <c r="F32" s="19" t="s">
        <v>11</v>
      </c>
      <c r="G32" s="20">
        <v>11</v>
      </c>
      <c r="H32" s="20"/>
      <c r="I32" s="20"/>
      <c r="J32" s="20"/>
      <c r="K32" s="20"/>
      <c r="L32" s="20">
        <v>14</v>
      </c>
      <c r="M32" s="20"/>
      <c r="N32" s="20"/>
      <c r="O32" s="20"/>
      <c r="P32" s="21">
        <f>SUM(G32:O32)</f>
        <v>25</v>
      </c>
    </row>
    <row r="33" spans="1:16" s="31" customFormat="1" ht="30" x14ac:dyDescent="0.25">
      <c r="A33" s="18">
        <v>17</v>
      </c>
      <c r="B33" s="19" t="s">
        <v>247</v>
      </c>
      <c r="C33" s="19" t="s">
        <v>248</v>
      </c>
      <c r="D33" s="19" t="s">
        <v>42</v>
      </c>
      <c r="E33" s="19" t="s">
        <v>249</v>
      </c>
      <c r="F33" s="19" t="s">
        <v>250</v>
      </c>
      <c r="G33" s="20"/>
      <c r="H33" s="20">
        <v>5</v>
      </c>
      <c r="I33" s="20"/>
      <c r="J33" s="20"/>
      <c r="K33" s="20"/>
      <c r="L33" s="20">
        <v>19</v>
      </c>
      <c r="M33" s="20"/>
      <c r="N33" s="20"/>
      <c r="O33" s="20"/>
      <c r="P33" s="21">
        <f>SUM(G33:O33)</f>
        <v>24</v>
      </c>
    </row>
    <row r="34" spans="1:16" s="31" customFormat="1" ht="30" x14ac:dyDescent="0.25">
      <c r="A34" s="33">
        <v>17</v>
      </c>
      <c r="B34" s="19" t="s">
        <v>488</v>
      </c>
      <c r="C34" s="19" t="s">
        <v>573</v>
      </c>
      <c r="D34" s="19" t="s">
        <v>91</v>
      </c>
      <c r="E34" s="19" t="s">
        <v>490</v>
      </c>
      <c r="F34" s="19" t="s">
        <v>491</v>
      </c>
      <c r="G34" s="20"/>
      <c r="H34" s="20"/>
      <c r="I34" s="20">
        <v>7</v>
      </c>
      <c r="J34" s="20"/>
      <c r="K34" s="20"/>
      <c r="L34" s="20">
        <v>17</v>
      </c>
      <c r="M34" s="20"/>
      <c r="N34" s="20"/>
      <c r="O34" s="20"/>
      <c r="P34" s="21">
        <f>SUM(G34:O34)</f>
        <v>24</v>
      </c>
    </row>
    <row r="35" spans="1:16" s="31" customFormat="1" ht="36.75" customHeight="1" x14ac:dyDescent="0.25">
      <c r="A35" s="18">
        <v>17</v>
      </c>
      <c r="B35" s="19" t="s">
        <v>574</v>
      </c>
      <c r="C35" s="19" t="s">
        <v>575</v>
      </c>
      <c r="D35" s="19" t="s">
        <v>9</v>
      </c>
      <c r="E35" s="19" t="s">
        <v>576</v>
      </c>
      <c r="F35" s="19" t="s">
        <v>577</v>
      </c>
      <c r="G35" s="20"/>
      <c r="H35" s="20"/>
      <c r="I35" s="20">
        <v>6</v>
      </c>
      <c r="J35" s="20"/>
      <c r="K35" s="20">
        <v>18</v>
      </c>
      <c r="L35" s="20"/>
      <c r="M35" s="20"/>
      <c r="N35" s="20"/>
      <c r="O35" s="20"/>
      <c r="P35" s="21">
        <f>SUM(G35:O35)</f>
        <v>24</v>
      </c>
    </row>
    <row r="36" spans="1:16" s="31" customFormat="1" ht="30" x14ac:dyDescent="0.25">
      <c r="A36" s="33">
        <v>20</v>
      </c>
      <c r="B36" s="19" t="s">
        <v>219</v>
      </c>
      <c r="C36" s="19" t="s">
        <v>220</v>
      </c>
      <c r="D36" s="19" t="s">
        <v>42</v>
      </c>
      <c r="E36" s="19" t="s">
        <v>221</v>
      </c>
      <c r="F36" s="19" t="s">
        <v>222</v>
      </c>
      <c r="G36" s="20"/>
      <c r="H36" s="20">
        <v>21</v>
      </c>
      <c r="I36" s="20"/>
      <c r="J36" s="20"/>
      <c r="K36" s="20"/>
      <c r="L36" s="20"/>
      <c r="M36" s="20"/>
      <c r="N36" s="20"/>
      <c r="O36" s="20"/>
      <c r="P36" s="21">
        <f>SUM(G36:O36)</f>
        <v>21</v>
      </c>
    </row>
    <row r="37" spans="1:16" s="31" customFormat="1" ht="30" x14ac:dyDescent="0.25">
      <c r="A37" s="18">
        <v>21</v>
      </c>
      <c r="B37" s="19" t="s">
        <v>531</v>
      </c>
      <c r="C37" s="19" t="s">
        <v>532</v>
      </c>
      <c r="D37" s="19" t="s">
        <v>9</v>
      </c>
      <c r="E37" s="19" t="s">
        <v>533</v>
      </c>
      <c r="F37" s="19" t="s">
        <v>534</v>
      </c>
      <c r="G37" s="20"/>
      <c r="H37" s="20"/>
      <c r="I37" s="20"/>
      <c r="J37" s="20"/>
      <c r="K37" s="20">
        <v>19</v>
      </c>
      <c r="L37" s="20"/>
      <c r="M37" s="20"/>
      <c r="N37" s="20"/>
      <c r="O37" s="20"/>
      <c r="P37" s="21">
        <f>SUM(G37:O37)</f>
        <v>19</v>
      </c>
    </row>
    <row r="38" spans="1:16" s="31" customFormat="1" ht="30" x14ac:dyDescent="0.25">
      <c r="A38" s="33">
        <v>21</v>
      </c>
      <c r="B38" s="19" t="s">
        <v>578</v>
      </c>
      <c r="C38" s="19" t="s">
        <v>579</v>
      </c>
      <c r="D38" s="19" t="s">
        <v>22</v>
      </c>
      <c r="E38" s="19" t="s">
        <v>458</v>
      </c>
      <c r="F38" s="19" t="s">
        <v>459</v>
      </c>
      <c r="G38" s="20"/>
      <c r="H38" s="20"/>
      <c r="I38" s="20">
        <v>4</v>
      </c>
      <c r="J38" s="20"/>
      <c r="K38" s="20"/>
      <c r="L38" s="20">
        <v>15</v>
      </c>
      <c r="M38" s="20"/>
      <c r="N38" s="20"/>
      <c r="O38" s="20"/>
      <c r="P38" s="21">
        <f>SUM(G38:O38)</f>
        <v>19</v>
      </c>
    </row>
    <row r="39" spans="1:16" s="31" customFormat="1" x14ac:dyDescent="0.25">
      <c r="A39" s="18">
        <v>21</v>
      </c>
      <c r="B39" s="19" t="s">
        <v>291</v>
      </c>
      <c r="C39" s="19" t="s">
        <v>535</v>
      </c>
      <c r="D39" s="19" t="s">
        <v>108</v>
      </c>
      <c r="E39" s="19" t="s">
        <v>660</v>
      </c>
      <c r="F39" s="19" t="s">
        <v>288</v>
      </c>
      <c r="G39" s="20"/>
      <c r="H39" s="20"/>
      <c r="I39" s="20">
        <v>19</v>
      </c>
      <c r="J39" s="20"/>
      <c r="K39" s="20"/>
      <c r="L39" s="20"/>
      <c r="M39" s="20"/>
      <c r="N39" s="20"/>
      <c r="O39" s="20"/>
      <c r="P39" s="21">
        <f>SUM(G39:O39)</f>
        <v>19</v>
      </c>
    </row>
    <row r="40" spans="1:16" s="31" customFormat="1" x14ac:dyDescent="0.25">
      <c r="A40" s="33">
        <v>21</v>
      </c>
      <c r="B40" s="19" t="s">
        <v>101</v>
      </c>
      <c r="C40" s="19" t="s">
        <v>102</v>
      </c>
      <c r="D40" s="19" t="s">
        <v>103</v>
      </c>
      <c r="E40" s="19" t="s">
        <v>104</v>
      </c>
      <c r="F40" s="19" t="s">
        <v>105</v>
      </c>
      <c r="G40" s="20">
        <v>3</v>
      </c>
      <c r="H40" s="20"/>
      <c r="I40" s="20">
        <v>16</v>
      </c>
      <c r="J40" s="20"/>
      <c r="K40" s="20"/>
      <c r="L40" s="20"/>
      <c r="M40" s="20"/>
      <c r="N40" s="20"/>
      <c r="O40" s="20"/>
      <c r="P40" s="21">
        <f>SUM(G40:O40)</f>
        <v>19</v>
      </c>
    </row>
    <row r="41" spans="1:16" s="31" customFormat="1" ht="30" x14ac:dyDescent="0.25">
      <c r="A41" s="18">
        <v>25</v>
      </c>
      <c r="B41" s="19" t="s">
        <v>219</v>
      </c>
      <c r="C41" s="19" t="s">
        <v>826</v>
      </c>
      <c r="D41" s="19" t="s">
        <v>42</v>
      </c>
      <c r="E41" s="19" t="s">
        <v>221</v>
      </c>
      <c r="F41" s="19" t="s">
        <v>222</v>
      </c>
      <c r="G41" s="20"/>
      <c r="H41" s="20"/>
      <c r="I41" s="20"/>
      <c r="J41" s="20"/>
      <c r="K41" s="20"/>
      <c r="L41" s="20">
        <v>18</v>
      </c>
      <c r="M41" s="20"/>
      <c r="N41" s="20"/>
      <c r="O41" s="20"/>
      <c r="P41" s="21">
        <f>SUM(G41:O41)</f>
        <v>18</v>
      </c>
    </row>
    <row r="42" spans="1:16" s="31" customFormat="1" ht="30" x14ac:dyDescent="0.25">
      <c r="A42" s="33">
        <v>25</v>
      </c>
      <c r="B42" s="19" t="s">
        <v>564</v>
      </c>
      <c r="C42" s="19" t="s">
        <v>565</v>
      </c>
      <c r="D42" s="19" t="s">
        <v>27</v>
      </c>
      <c r="E42" s="19" t="s">
        <v>454</v>
      </c>
      <c r="F42" s="19" t="s">
        <v>566</v>
      </c>
      <c r="G42" s="20"/>
      <c r="H42" s="20"/>
      <c r="I42" s="20">
        <v>18</v>
      </c>
      <c r="J42" s="20"/>
      <c r="K42" s="20"/>
      <c r="L42" s="20"/>
      <c r="M42" s="20"/>
      <c r="N42" s="20"/>
      <c r="O42" s="20"/>
      <c r="P42" s="21">
        <f>SUM(G42:O42)</f>
        <v>18</v>
      </c>
    </row>
    <row r="43" spans="1:16" s="31" customFormat="1" ht="30" x14ac:dyDescent="0.25">
      <c r="A43" s="18">
        <v>25</v>
      </c>
      <c r="B43" s="19" t="s">
        <v>227</v>
      </c>
      <c r="C43" s="19" t="s">
        <v>228</v>
      </c>
      <c r="D43" s="19" t="s">
        <v>42</v>
      </c>
      <c r="E43" s="19" t="s">
        <v>229</v>
      </c>
      <c r="F43" s="19" t="s">
        <v>230</v>
      </c>
      <c r="G43" s="20"/>
      <c r="H43" s="20">
        <v>18</v>
      </c>
      <c r="I43" s="20"/>
      <c r="J43" s="20"/>
      <c r="K43" s="20"/>
      <c r="L43" s="20"/>
      <c r="M43" s="20"/>
      <c r="N43" s="20"/>
      <c r="O43" s="20"/>
      <c r="P43" s="21">
        <f>SUM(G43:O43)</f>
        <v>18</v>
      </c>
    </row>
    <row r="44" spans="1:16" s="31" customFormat="1" ht="30" x14ac:dyDescent="0.25">
      <c r="A44" s="33">
        <v>28</v>
      </c>
      <c r="B44" s="19" t="s">
        <v>569</v>
      </c>
      <c r="C44" s="19" t="s">
        <v>570</v>
      </c>
      <c r="D44" s="19" t="s">
        <v>103</v>
      </c>
      <c r="E44" s="19" t="s">
        <v>571</v>
      </c>
      <c r="F44" s="19" t="s">
        <v>572</v>
      </c>
      <c r="G44" s="20"/>
      <c r="H44" s="20"/>
      <c r="I44" s="20">
        <v>8</v>
      </c>
      <c r="J44" s="20"/>
      <c r="K44" s="20"/>
      <c r="L44" s="20">
        <v>9</v>
      </c>
      <c r="M44" s="20"/>
      <c r="N44" s="20"/>
      <c r="O44" s="20"/>
      <c r="P44" s="21">
        <f>SUM(G44:O44)</f>
        <v>17</v>
      </c>
    </row>
    <row r="45" spans="1:16" s="31" customFormat="1" ht="30" x14ac:dyDescent="0.25">
      <c r="A45" s="18">
        <v>28</v>
      </c>
      <c r="B45" s="25" t="s">
        <v>251</v>
      </c>
      <c r="C45" s="25" t="s">
        <v>252</v>
      </c>
      <c r="D45" s="25" t="s">
        <v>42</v>
      </c>
      <c r="E45" s="25" t="s">
        <v>253</v>
      </c>
      <c r="F45" s="25" t="s">
        <v>254</v>
      </c>
      <c r="G45" s="26"/>
      <c r="H45" s="26">
        <v>2</v>
      </c>
      <c r="I45" s="26"/>
      <c r="J45" s="26"/>
      <c r="K45" s="26"/>
      <c r="L45" s="26">
        <v>15</v>
      </c>
      <c r="M45" s="26"/>
      <c r="N45" s="26"/>
      <c r="O45" s="26"/>
      <c r="P45" s="27">
        <f>SUM(G45:O45)</f>
        <v>17</v>
      </c>
    </row>
    <row r="46" spans="1:16" s="31" customFormat="1" ht="30" x14ac:dyDescent="0.25">
      <c r="A46" s="33">
        <v>30</v>
      </c>
      <c r="B46" s="25" t="s">
        <v>60</v>
      </c>
      <c r="C46" s="25" t="s">
        <v>61</v>
      </c>
      <c r="D46" s="25" t="s">
        <v>62</v>
      </c>
      <c r="E46" s="25" t="s">
        <v>63</v>
      </c>
      <c r="F46" s="25" t="s">
        <v>64</v>
      </c>
      <c r="G46" s="26">
        <v>15</v>
      </c>
      <c r="H46" s="26"/>
      <c r="I46" s="26"/>
      <c r="J46" s="26"/>
      <c r="K46" s="26"/>
      <c r="L46" s="26"/>
      <c r="M46" s="26"/>
      <c r="N46" s="26"/>
      <c r="O46" s="26"/>
      <c r="P46" s="27">
        <f>SUM(G46:O46)</f>
        <v>15</v>
      </c>
    </row>
    <row r="47" spans="1:16" s="31" customFormat="1" ht="30" x14ac:dyDescent="0.25">
      <c r="A47" s="18">
        <v>30</v>
      </c>
      <c r="B47" s="25" t="s">
        <v>232</v>
      </c>
      <c r="C47" s="25" t="s">
        <v>233</v>
      </c>
      <c r="D47" s="25" t="s">
        <v>108</v>
      </c>
      <c r="E47" s="25" t="s">
        <v>225</v>
      </c>
      <c r="F47" s="25" t="s">
        <v>226</v>
      </c>
      <c r="G47" s="26"/>
      <c r="H47" s="26">
        <v>15</v>
      </c>
      <c r="I47" s="26"/>
      <c r="J47" s="26"/>
      <c r="K47" s="26"/>
      <c r="L47" s="26"/>
      <c r="M47" s="26"/>
      <c r="N47" s="26"/>
      <c r="O47" s="26"/>
      <c r="P47" s="27">
        <f>SUM(G47:O47)</f>
        <v>15</v>
      </c>
    </row>
    <row r="48" spans="1:16" s="31" customFormat="1" ht="30" x14ac:dyDescent="0.25">
      <c r="A48" s="33">
        <v>32</v>
      </c>
      <c r="B48" s="25" t="s">
        <v>827</v>
      </c>
      <c r="C48" s="25" t="s">
        <v>828</v>
      </c>
      <c r="D48" s="25" t="s">
        <v>27</v>
      </c>
      <c r="E48" s="25" t="s">
        <v>605</v>
      </c>
      <c r="F48" s="25" t="s">
        <v>606</v>
      </c>
      <c r="G48" s="26"/>
      <c r="H48" s="26"/>
      <c r="I48" s="26"/>
      <c r="J48" s="26"/>
      <c r="K48" s="26"/>
      <c r="L48" s="26">
        <v>14</v>
      </c>
      <c r="M48" s="26"/>
      <c r="N48" s="26"/>
      <c r="O48" s="26"/>
      <c r="P48" s="27">
        <f>SUM(G48:O48)</f>
        <v>14</v>
      </c>
    </row>
    <row r="49" spans="1:16" s="31" customFormat="1" x14ac:dyDescent="0.25">
      <c r="A49" s="18">
        <v>33</v>
      </c>
      <c r="B49" s="25" t="s">
        <v>69</v>
      </c>
      <c r="C49" s="25" t="s">
        <v>70</v>
      </c>
      <c r="D49" s="25" t="s">
        <v>27</v>
      </c>
      <c r="E49" s="25" t="s">
        <v>71</v>
      </c>
      <c r="F49" s="25" t="s">
        <v>72</v>
      </c>
      <c r="G49" s="26">
        <v>13</v>
      </c>
      <c r="H49" s="26"/>
      <c r="I49" s="26"/>
      <c r="J49" s="26"/>
      <c r="K49" s="26"/>
      <c r="L49" s="26"/>
      <c r="M49" s="26"/>
      <c r="N49" s="26"/>
      <c r="O49" s="26"/>
      <c r="P49" s="27">
        <f>SUM(G49:O49)</f>
        <v>13</v>
      </c>
    </row>
    <row r="50" spans="1:16" s="31" customFormat="1" ht="30" x14ac:dyDescent="0.25">
      <c r="A50" s="33">
        <v>34</v>
      </c>
      <c r="B50" s="25" t="s">
        <v>73</v>
      </c>
      <c r="C50" s="25" t="s">
        <v>74</v>
      </c>
      <c r="D50" s="25" t="s">
        <v>22</v>
      </c>
      <c r="E50" s="25" t="s">
        <v>75</v>
      </c>
      <c r="F50" s="25" t="s">
        <v>76</v>
      </c>
      <c r="G50" s="26">
        <v>12</v>
      </c>
      <c r="H50" s="26"/>
      <c r="I50" s="26"/>
      <c r="J50" s="26"/>
      <c r="K50" s="26"/>
      <c r="L50" s="26"/>
      <c r="M50" s="26"/>
      <c r="N50" s="26"/>
      <c r="O50" s="26"/>
      <c r="P50" s="27">
        <f>SUM(G50:O50)</f>
        <v>12</v>
      </c>
    </row>
    <row r="51" spans="1:16" s="31" customFormat="1" x14ac:dyDescent="0.25">
      <c r="A51" s="18">
        <v>35</v>
      </c>
      <c r="B51" s="25" t="s">
        <v>829</v>
      </c>
      <c r="C51" s="25" t="s">
        <v>830</v>
      </c>
      <c r="D51" s="25" t="s">
        <v>42</v>
      </c>
      <c r="E51" s="25" t="s">
        <v>99</v>
      </c>
      <c r="F51" s="25" t="s">
        <v>100</v>
      </c>
      <c r="G51" s="26"/>
      <c r="H51" s="26"/>
      <c r="I51" s="26"/>
      <c r="J51" s="26"/>
      <c r="K51" s="26"/>
      <c r="L51" s="26">
        <v>10</v>
      </c>
      <c r="M51" s="26"/>
      <c r="N51" s="26"/>
      <c r="O51" s="26"/>
      <c r="P51" s="27">
        <f>SUM(G51:O51)</f>
        <v>10</v>
      </c>
    </row>
    <row r="52" spans="1:16" s="31" customFormat="1" ht="27" customHeight="1" x14ac:dyDescent="0.25">
      <c r="A52" s="33">
        <v>35</v>
      </c>
      <c r="B52" s="25" t="s">
        <v>239</v>
      </c>
      <c r="C52" s="25" t="s">
        <v>240</v>
      </c>
      <c r="D52" s="25" t="s">
        <v>91</v>
      </c>
      <c r="E52" s="25" t="s">
        <v>236</v>
      </c>
      <c r="F52" s="25" t="s">
        <v>237</v>
      </c>
      <c r="G52" s="26"/>
      <c r="H52" s="26">
        <v>10</v>
      </c>
      <c r="I52" s="26"/>
      <c r="J52" s="26"/>
      <c r="K52" s="26"/>
      <c r="L52" s="26"/>
      <c r="M52" s="26"/>
      <c r="N52" s="26"/>
      <c r="O52" s="26"/>
      <c r="P52" s="27">
        <f>SUM(G52:O52)</f>
        <v>10</v>
      </c>
    </row>
    <row r="53" spans="1:16" s="31" customFormat="1" ht="30" x14ac:dyDescent="0.25">
      <c r="A53" s="18">
        <v>37</v>
      </c>
      <c r="B53" s="25" t="s">
        <v>831</v>
      </c>
      <c r="C53" s="25" t="s">
        <v>832</v>
      </c>
      <c r="D53" s="25" t="s">
        <v>103</v>
      </c>
      <c r="E53" s="25" t="s">
        <v>833</v>
      </c>
      <c r="F53" s="25" t="s">
        <v>834</v>
      </c>
      <c r="G53" s="26"/>
      <c r="H53" s="26"/>
      <c r="I53" s="26"/>
      <c r="J53" s="26"/>
      <c r="K53" s="26"/>
      <c r="L53" s="26">
        <v>8</v>
      </c>
      <c r="M53" s="26"/>
      <c r="N53" s="26"/>
      <c r="O53" s="26"/>
      <c r="P53" s="27">
        <f>SUM(G53:O53)</f>
        <v>8</v>
      </c>
    </row>
    <row r="54" spans="1:16" s="31" customFormat="1" ht="30" x14ac:dyDescent="0.25">
      <c r="A54" s="33">
        <v>38</v>
      </c>
      <c r="B54" s="25" t="s">
        <v>65</v>
      </c>
      <c r="C54" s="25" t="s">
        <v>88</v>
      </c>
      <c r="D54" s="25" t="s">
        <v>42</v>
      </c>
      <c r="E54" s="25" t="s">
        <v>67</v>
      </c>
      <c r="F54" s="25" t="s">
        <v>68</v>
      </c>
      <c r="G54" s="26">
        <v>7</v>
      </c>
      <c r="H54" s="26"/>
      <c r="I54" s="26"/>
      <c r="J54" s="26"/>
      <c r="K54" s="26"/>
      <c r="L54" s="26"/>
      <c r="M54" s="26"/>
      <c r="N54" s="26"/>
      <c r="O54" s="26"/>
      <c r="P54" s="27">
        <f>SUM(G54:O54)</f>
        <v>7</v>
      </c>
    </row>
    <row r="55" spans="1:16" s="31" customFormat="1" x14ac:dyDescent="0.25">
      <c r="A55" s="18">
        <v>38</v>
      </c>
      <c r="B55" s="25" t="s">
        <v>243</v>
      </c>
      <c r="C55" s="25" t="s">
        <v>244</v>
      </c>
      <c r="D55" s="25" t="s">
        <v>145</v>
      </c>
      <c r="E55" s="25" t="s">
        <v>245</v>
      </c>
      <c r="F55" s="25" t="s">
        <v>246</v>
      </c>
      <c r="G55" s="26"/>
      <c r="H55" s="26">
        <v>7</v>
      </c>
      <c r="I55" s="26"/>
      <c r="J55" s="26"/>
      <c r="K55" s="26"/>
      <c r="L55" s="26"/>
      <c r="M55" s="26"/>
      <c r="N55" s="26"/>
      <c r="O55" s="26"/>
      <c r="P55" s="27">
        <f>SUM(G55:O55)</f>
        <v>7</v>
      </c>
    </row>
    <row r="56" spans="1:16" s="31" customFormat="1" ht="30" x14ac:dyDescent="0.25">
      <c r="A56" s="33">
        <v>38</v>
      </c>
      <c r="B56" s="25" t="s">
        <v>89</v>
      </c>
      <c r="C56" s="25" t="s">
        <v>90</v>
      </c>
      <c r="D56" s="25" t="s">
        <v>91</v>
      </c>
      <c r="E56" s="25" t="s">
        <v>92</v>
      </c>
      <c r="F56" s="25" t="s">
        <v>93</v>
      </c>
      <c r="G56" s="26">
        <v>6</v>
      </c>
      <c r="H56" s="26">
        <v>1</v>
      </c>
      <c r="I56" s="26"/>
      <c r="J56" s="26"/>
      <c r="K56" s="26"/>
      <c r="L56" s="26"/>
      <c r="M56" s="26"/>
      <c r="N56" s="26"/>
      <c r="O56" s="26"/>
      <c r="P56" s="27">
        <f>SUM(G56:O56)</f>
        <v>7</v>
      </c>
    </row>
    <row r="57" spans="1:16" s="31" customFormat="1" x14ac:dyDescent="0.25">
      <c r="A57" s="18">
        <v>38</v>
      </c>
      <c r="B57" s="25" t="s">
        <v>525</v>
      </c>
      <c r="C57" s="25" t="s">
        <v>526</v>
      </c>
      <c r="D57" s="25" t="s">
        <v>483</v>
      </c>
      <c r="E57" s="25" t="s">
        <v>835</v>
      </c>
      <c r="F57" s="25" t="s">
        <v>836</v>
      </c>
      <c r="G57" s="26"/>
      <c r="H57" s="26"/>
      <c r="I57" s="26"/>
      <c r="J57" s="26"/>
      <c r="K57" s="26"/>
      <c r="L57" s="26">
        <v>7</v>
      </c>
      <c r="M57" s="26"/>
      <c r="N57" s="26"/>
      <c r="O57" s="26"/>
      <c r="P57" s="27">
        <f>SUM(G57:O57)</f>
        <v>7</v>
      </c>
    </row>
    <row r="58" spans="1:16" s="31" customFormat="1" ht="30" x14ac:dyDescent="0.25">
      <c r="A58" s="33">
        <v>38</v>
      </c>
      <c r="B58" s="25" t="s">
        <v>106</v>
      </c>
      <c r="C58" s="25" t="s">
        <v>107</v>
      </c>
      <c r="D58" s="25" t="s">
        <v>108</v>
      </c>
      <c r="E58" s="25" t="s">
        <v>109</v>
      </c>
      <c r="F58" s="25" t="s">
        <v>110</v>
      </c>
      <c r="G58" s="26">
        <v>2</v>
      </c>
      <c r="H58" s="26">
        <v>5</v>
      </c>
      <c r="I58" s="26"/>
      <c r="J58" s="26"/>
      <c r="K58" s="26"/>
      <c r="L58" s="26"/>
      <c r="M58" s="26"/>
      <c r="N58" s="26"/>
      <c r="O58" s="26"/>
      <c r="P58" s="27">
        <f>SUM(G58:O58)</f>
        <v>7</v>
      </c>
    </row>
    <row r="59" spans="1:16" s="31" customFormat="1" ht="30.75" thickBot="1" x14ac:dyDescent="0.3">
      <c r="A59" s="41">
        <v>43</v>
      </c>
      <c r="B59" s="22" t="s">
        <v>197</v>
      </c>
      <c r="C59" s="22" t="s">
        <v>556</v>
      </c>
      <c r="D59" s="22" t="s">
        <v>51</v>
      </c>
      <c r="E59" s="22" t="s">
        <v>837</v>
      </c>
      <c r="F59" s="22" t="s">
        <v>200</v>
      </c>
      <c r="G59" s="23"/>
      <c r="H59" s="23"/>
      <c r="I59" s="23"/>
      <c r="J59" s="23"/>
      <c r="K59" s="23"/>
      <c r="L59" s="23">
        <v>6</v>
      </c>
      <c r="M59" s="23"/>
      <c r="N59" s="23"/>
      <c r="O59" s="23"/>
      <c r="P59" s="24">
        <f>SUM(G59:O59)</f>
        <v>6</v>
      </c>
    </row>
    <row r="60" spans="1:16" s="31" customFormat="1" x14ac:dyDescent="0.25"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1" spans="1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7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7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7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6"/>
      <c r="H89" s="6"/>
      <c r="I89" s="6"/>
      <c r="J89" s="6"/>
      <c r="K89" s="6"/>
      <c r="L89" s="6"/>
      <c r="M89" s="6"/>
      <c r="N89" s="6"/>
      <c r="O89" s="6"/>
      <c r="P89" s="6"/>
    </row>
    <row r="90" spans="7:16" s="2" customFormat="1" x14ac:dyDescent="0.25">
      <c r="G90" s="6"/>
      <c r="H90" s="6"/>
      <c r="I90" s="6"/>
      <c r="J90" s="6"/>
      <c r="K90" s="6"/>
      <c r="L90" s="6"/>
      <c r="M90" s="6"/>
      <c r="N90" s="6"/>
      <c r="O90" s="6"/>
      <c r="P90" s="6"/>
    </row>
    <row r="91" spans="7:16" s="2" customFormat="1" x14ac:dyDescent="0.25"/>
    <row r="92" spans="7:16" s="2" customFormat="1" x14ac:dyDescent="0.25"/>
    <row r="93" spans="7:16" s="2" customFormat="1" x14ac:dyDescent="0.25"/>
    <row r="94" spans="7:16" s="2" customFormat="1" x14ac:dyDescent="0.25"/>
    <row r="95" spans="7:16" s="2" customFormat="1" x14ac:dyDescent="0.25"/>
    <row r="96" spans="7:16" s="2" customFormat="1" x14ac:dyDescent="0.25"/>
    <row r="97" s="2" customFormat="1" x14ac:dyDescent="0.25"/>
    <row r="98" s="2" customFormat="1" x14ac:dyDescent="0.25"/>
  </sheetData>
  <autoFilter ref="A16:P16" xr:uid="{00000000-0009-0000-0000-000001000000}">
    <sortState xmlns:xlrd2="http://schemas.microsoft.com/office/spreadsheetml/2017/richdata2" ref="A17:P59">
      <sortCondition descending="1" ref="P16"/>
    </sortState>
  </autoFilter>
  <mergeCells count="17"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P180"/>
  <sheetViews>
    <sheetView zoomScaleNormal="100" workbookViewId="0">
      <selection activeCell="E137" sqref="E13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111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610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387</v>
      </c>
      <c r="C17" s="15" t="s">
        <v>388</v>
      </c>
      <c r="D17" s="15" t="s">
        <v>27</v>
      </c>
      <c r="E17" s="15" t="s">
        <v>311</v>
      </c>
      <c r="F17" s="15" t="s">
        <v>28</v>
      </c>
      <c r="G17" s="16"/>
      <c r="H17" s="16"/>
      <c r="I17" s="16">
        <v>9</v>
      </c>
      <c r="J17" s="16">
        <v>55</v>
      </c>
      <c r="K17" s="16">
        <v>60</v>
      </c>
      <c r="L17" s="16">
        <v>36</v>
      </c>
      <c r="M17" s="16">
        <v>49</v>
      </c>
      <c r="N17" s="16"/>
      <c r="O17" s="16"/>
      <c r="P17" s="17">
        <f>SUM(G17:O17)-I17</f>
        <v>200</v>
      </c>
    </row>
    <row r="18" spans="1:16" s="2" customFormat="1" ht="30" x14ac:dyDescent="0.25">
      <c r="A18" s="33">
        <v>2</v>
      </c>
      <c r="B18" s="34" t="s">
        <v>476</v>
      </c>
      <c r="C18" s="34" t="s">
        <v>595</v>
      </c>
      <c r="D18" s="34" t="s">
        <v>27</v>
      </c>
      <c r="E18" s="34" t="s">
        <v>592</v>
      </c>
      <c r="F18" s="34" t="s">
        <v>455</v>
      </c>
      <c r="G18" s="35"/>
      <c r="H18" s="35"/>
      <c r="I18" s="35"/>
      <c r="J18" s="35">
        <v>53</v>
      </c>
      <c r="K18" s="35">
        <v>48</v>
      </c>
      <c r="L18" s="35">
        <v>21</v>
      </c>
      <c r="M18" s="35">
        <v>57</v>
      </c>
      <c r="N18" s="35"/>
      <c r="O18" s="35"/>
      <c r="P18" s="36">
        <f>SUM(G18:O18)</f>
        <v>179</v>
      </c>
    </row>
    <row r="19" spans="1:16" s="2" customFormat="1" x14ac:dyDescent="0.25">
      <c r="A19" s="33">
        <v>3</v>
      </c>
      <c r="B19" s="38" t="s">
        <v>330</v>
      </c>
      <c r="C19" s="38" t="s">
        <v>331</v>
      </c>
      <c r="D19" s="38" t="s">
        <v>27</v>
      </c>
      <c r="E19" s="38" t="s">
        <v>841</v>
      </c>
      <c r="F19" s="38" t="s">
        <v>28</v>
      </c>
      <c r="G19" s="39"/>
      <c r="H19" s="39"/>
      <c r="I19" s="39">
        <v>38</v>
      </c>
      <c r="J19" s="39">
        <v>40</v>
      </c>
      <c r="K19" s="39">
        <v>42</v>
      </c>
      <c r="L19" s="39"/>
      <c r="M19" s="39">
        <v>56</v>
      </c>
      <c r="N19" s="39"/>
      <c r="O19" s="39"/>
      <c r="P19" s="40">
        <f>SUM(G19:O19)</f>
        <v>176</v>
      </c>
    </row>
    <row r="20" spans="1:16" s="2" customFormat="1" ht="45" x14ac:dyDescent="0.25">
      <c r="A20" s="33">
        <v>4</v>
      </c>
      <c r="B20" s="34" t="s">
        <v>270</v>
      </c>
      <c r="C20" s="34" t="s">
        <v>271</v>
      </c>
      <c r="D20" s="34" t="s">
        <v>108</v>
      </c>
      <c r="E20" s="34" t="s">
        <v>272</v>
      </c>
      <c r="F20" s="34" t="s">
        <v>273</v>
      </c>
      <c r="G20" s="35"/>
      <c r="H20" s="35">
        <v>40.5</v>
      </c>
      <c r="I20" s="35">
        <v>35</v>
      </c>
      <c r="J20" s="35"/>
      <c r="K20" s="35">
        <v>37.5</v>
      </c>
      <c r="L20" s="35">
        <v>42</v>
      </c>
      <c r="M20" s="35"/>
      <c r="N20" s="35"/>
      <c r="O20" s="35"/>
      <c r="P20" s="36">
        <f>SUM(G20:O20)</f>
        <v>155</v>
      </c>
    </row>
    <row r="21" spans="1:16" s="2" customFormat="1" ht="30" x14ac:dyDescent="0.25">
      <c r="A21" s="33">
        <v>5</v>
      </c>
      <c r="B21" s="34" t="s">
        <v>112</v>
      </c>
      <c r="C21" s="34" t="s">
        <v>113</v>
      </c>
      <c r="D21" s="34" t="s">
        <v>103</v>
      </c>
      <c r="E21" s="34" t="s">
        <v>114</v>
      </c>
      <c r="F21" s="34" t="s">
        <v>115</v>
      </c>
      <c r="G21" s="35">
        <v>52.5</v>
      </c>
      <c r="H21" s="35"/>
      <c r="I21" s="35">
        <v>23</v>
      </c>
      <c r="J21" s="35">
        <v>57</v>
      </c>
      <c r="K21" s="35"/>
      <c r="L21" s="35">
        <v>18</v>
      </c>
      <c r="M21" s="35"/>
      <c r="N21" s="35"/>
      <c r="O21" s="35"/>
      <c r="P21" s="36">
        <f>SUM(G21:O21)</f>
        <v>150.5</v>
      </c>
    </row>
    <row r="22" spans="1:16" s="2" customFormat="1" x14ac:dyDescent="0.25">
      <c r="A22" s="33">
        <v>6</v>
      </c>
      <c r="B22" s="34" t="s">
        <v>326</v>
      </c>
      <c r="C22" s="34" t="s">
        <v>327</v>
      </c>
      <c r="D22" s="34" t="s">
        <v>62</v>
      </c>
      <c r="E22" s="34" t="s">
        <v>328</v>
      </c>
      <c r="F22" s="34" t="s">
        <v>329</v>
      </c>
      <c r="G22" s="35"/>
      <c r="H22" s="35"/>
      <c r="I22" s="35">
        <v>39</v>
      </c>
      <c r="J22" s="35"/>
      <c r="K22" s="35">
        <v>57</v>
      </c>
      <c r="L22" s="35"/>
      <c r="M22" s="35">
        <v>53</v>
      </c>
      <c r="N22" s="35"/>
      <c r="O22" s="35"/>
      <c r="P22" s="36">
        <f>SUM(G22:O22)</f>
        <v>149</v>
      </c>
    </row>
    <row r="23" spans="1:16" s="2" customFormat="1" x14ac:dyDescent="0.25">
      <c r="A23" s="33">
        <v>7</v>
      </c>
      <c r="B23" s="19" t="s">
        <v>593</v>
      </c>
      <c r="C23" s="19" t="s">
        <v>594</v>
      </c>
      <c r="D23" s="19" t="s">
        <v>27</v>
      </c>
      <c r="E23" s="19" t="s">
        <v>592</v>
      </c>
      <c r="F23" s="19" t="s">
        <v>455</v>
      </c>
      <c r="G23" s="20"/>
      <c r="H23" s="20"/>
      <c r="I23" s="20"/>
      <c r="J23" s="20">
        <v>54</v>
      </c>
      <c r="K23" s="20">
        <v>34.5</v>
      </c>
      <c r="L23" s="20"/>
      <c r="M23" s="20">
        <v>58</v>
      </c>
      <c r="N23" s="20"/>
      <c r="O23" s="20"/>
      <c r="P23" s="21">
        <f>SUM(G23:O23)</f>
        <v>146.5</v>
      </c>
    </row>
    <row r="24" spans="1:16" s="2" customFormat="1" ht="30" x14ac:dyDescent="0.25">
      <c r="A24" s="33">
        <v>8</v>
      </c>
      <c r="B24" s="19" t="s">
        <v>265</v>
      </c>
      <c r="C24" s="19" t="s">
        <v>266</v>
      </c>
      <c r="D24" s="19" t="s">
        <v>42</v>
      </c>
      <c r="E24" s="19" t="s">
        <v>195</v>
      </c>
      <c r="F24" s="19" t="s">
        <v>196</v>
      </c>
      <c r="G24" s="20"/>
      <c r="H24" s="20">
        <v>43.5</v>
      </c>
      <c r="I24" s="20">
        <v>24</v>
      </c>
      <c r="J24" s="20">
        <v>33</v>
      </c>
      <c r="K24" s="20"/>
      <c r="L24" s="20">
        <v>36</v>
      </c>
      <c r="M24" s="20"/>
      <c r="N24" s="20"/>
      <c r="O24" s="20"/>
      <c r="P24" s="21">
        <f>SUM(G24:O24)</f>
        <v>136.5</v>
      </c>
    </row>
    <row r="25" spans="1:16" s="2" customFormat="1" ht="30" x14ac:dyDescent="0.25">
      <c r="A25" s="33">
        <v>9</v>
      </c>
      <c r="B25" s="19" t="s">
        <v>596</v>
      </c>
      <c r="C25" s="19" t="s">
        <v>597</v>
      </c>
      <c r="D25" s="19" t="s">
        <v>51</v>
      </c>
      <c r="E25" s="19" t="s">
        <v>598</v>
      </c>
      <c r="F25" s="19" t="s">
        <v>126</v>
      </c>
      <c r="G25" s="20"/>
      <c r="H25" s="20"/>
      <c r="I25" s="20"/>
      <c r="J25" s="20">
        <v>45</v>
      </c>
      <c r="K25" s="20">
        <v>25.5</v>
      </c>
      <c r="L25" s="20">
        <v>53</v>
      </c>
      <c r="M25" s="20"/>
      <c r="N25" s="20"/>
      <c r="O25" s="20"/>
      <c r="P25" s="21">
        <f>SUM(G25:O25)</f>
        <v>123.5</v>
      </c>
    </row>
    <row r="26" spans="1:16" s="2" customFormat="1" ht="30" x14ac:dyDescent="0.25">
      <c r="A26" s="33">
        <v>10</v>
      </c>
      <c r="B26" s="19" t="s">
        <v>127</v>
      </c>
      <c r="C26" s="19" t="s">
        <v>128</v>
      </c>
      <c r="D26" s="19" t="s">
        <v>42</v>
      </c>
      <c r="E26" s="19" t="s">
        <v>129</v>
      </c>
      <c r="F26" s="19" t="s">
        <v>130</v>
      </c>
      <c r="G26" s="20">
        <v>51</v>
      </c>
      <c r="H26" s="20">
        <v>33</v>
      </c>
      <c r="I26" s="20">
        <v>37</v>
      </c>
      <c r="J26" s="20"/>
      <c r="K26" s="20"/>
      <c r="L26" s="20"/>
      <c r="M26" s="20"/>
      <c r="N26" s="20"/>
      <c r="O26" s="20"/>
      <c r="P26" s="21">
        <f>SUM(G26:O26)</f>
        <v>121</v>
      </c>
    </row>
    <row r="27" spans="1:16" s="2" customFormat="1" x14ac:dyDescent="0.25">
      <c r="A27" s="33">
        <v>11</v>
      </c>
      <c r="B27" s="19" t="s">
        <v>285</v>
      </c>
      <c r="C27" s="19" t="s">
        <v>286</v>
      </c>
      <c r="D27" s="19" t="s">
        <v>108</v>
      </c>
      <c r="E27" s="19" t="s">
        <v>287</v>
      </c>
      <c r="F27" s="19" t="s">
        <v>288</v>
      </c>
      <c r="G27" s="20"/>
      <c r="H27" s="20">
        <v>22.5</v>
      </c>
      <c r="I27" s="20">
        <v>12</v>
      </c>
      <c r="J27" s="20"/>
      <c r="K27" s="20">
        <v>51</v>
      </c>
      <c r="L27" s="20">
        <v>33</v>
      </c>
      <c r="M27" s="20"/>
      <c r="N27" s="20"/>
      <c r="O27" s="20"/>
      <c r="P27" s="21">
        <f>SUM(G27:O27)</f>
        <v>118.5</v>
      </c>
    </row>
    <row r="28" spans="1:16" s="2" customFormat="1" ht="30" x14ac:dyDescent="0.25">
      <c r="A28" s="33">
        <v>12</v>
      </c>
      <c r="B28" s="19" t="s">
        <v>267</v>
      </c>
      <c r="C28" s="19" t="s">
        <v>268</v>
      </c>
      <c r="D28" s="19" t="s">
        <v>91</v>
      </c>
      <c r="E28" s="19" t="s">
        <v>269</v>
      </c>
      <c r="F28" s="19" t="s">
        <v>216</v>
      </c>
      <c r="G28" s="20"/>
      <c r="H28" s="20">
        <v>42</v>
      </c>
      <c r="I28" s="20"/>
      <c r="J28" s="20"/>
      <c r="K28" s="20">
        <v>46</v>
      </c>
      <c r="L28" s="20">
        <v>29</v>
      </c>
      <c r="M28" s="20"/>
      <c r="N28" s="20"/>
      <c r="O28" s="20"/>
      <c r="P28" s="21">
        <f>SUM(G28:O28)</f>
        <v>117</v>
      </c>
    </row>
    <row r="29" spans="1:16" s="2" customFormat="1" x14ac:dyDescent="0.25">
      <c r="A29" s="33">
        <v>13</v>
      </c>
      <c r="B29" s="8" t="s">
        <v>349</v>
      </c>
      <c r="C29" s="8" t="s">
        <v>350</v>
      </c>
      <c r="D29" s="8" t="s">
        <v>108</v>
      </c>
      <c r="E29" s="8" t="s">
        <v>351</v>
      </c>
      <c r="F29" s="8" t="s">
        <v>352</v>
      </c>
      <c r="G29" s="9"/>
      <c r="H29" s="9"/>
      <c r="I29" s="9">
        <v>18</v>
      </c>
      <c r="J29" s="9"/>
      <c r="K29" s="9">
        <v>49.5</v>
      </c>
      <c r="L29" s="9">
        <v>35</v>
      </c>
      <c r="M29" s="9"/>
      <c r="N29" s="9"/>
      <c r="O29" s="9"/>
      <c r="P29" s="10">
        <f>SUM(G29:O29)</f>
        <v>102.5</v>
      </c>
    </row>
    <row r="30" spans="1:16" s="2" customFormat="1" x14ac:dyDescent="0.25">
      <c r="A30" s="33">
        <v>14</v>
      </c>
      <c r="B30" s="19" t="s">
        <v>403</v>
      </c>
      <c r="C30" s="19" t="s">
        <v>404</v>
      </c>
      <c r="D30" s="19" t="s">
        <v>27</v>
      </c>
      <c r="E30" s="19" t="s">
        <v>405</v>
      </c>
      <c r="F30" s="19" t="s">
        <v>59</v>
      </c>
      <c r="G30" s="20"/>
      <c r="H30" s="20"/>
      <c r="I30" s="20">
        <v>6</v>
      </c>
      <c r="J30" s="20">
        <v>32</v>
      </c>
      <c r="K30" s="20">
        <v>51</v>
      </c>
      <c r="L30" s="20">
        <v>9</v>
      </c>
      <c r="M30" s="20"/>
      <c r="N30" s="20"/>
      <c r="O30" s="20"/>
      <c r="P30" s="21">
        <f>SUM(G30:O30)</f>
        <v>98</v>
      </c>
    </row>
    <row r="31" spans="1:16" s="2" customFormat="1" x14ac:dyDescent="0.25">
      <c r="A31" s="33">
        <v>15</v>
      </c>
      <c r="B31" s="8" t="s">
        <v>353</v>
      </c>
      <c r="C31" s="8" t="s">
        <v>354</v>
      </c>
      <c r="D31" s="8" t="s">
        <v>9</v>
      </c>
      <c r="E31" s="8" t="s">
        <v>355</v>
      </c>
      <c r="F31" s="8" t="s">
        <v>356</v>
      </c>
      <c r="G31" s="9"/>
      <c r="H31" s="9"/>
      <c r="I31" s="9">
        <v>18</v>
      </c>
      <c r="J31" s="9"/>
      <c r="K31" s="9">
        <v>52.5</v>
      </c>
      <c r="L31" s="9">
        <v>18</v>
      </c>
      <c r="M31" s="9"/>
      <c r="N31" s="9"/>
      <c r="O31" s="9"/>
      <c r="P31" s="10">
        <f>SUM(G31:O31)</f>
        <v>88.5</v>
      </c>
    </row>
    <row r="32" spans="1:16" s="2" customFormat="1" ht="30" x14ac:dyDescent="0.25">
      <c r="A32" s="33">
        <v>16</v>
      </c>
      <c r="B32" s="19" t="s">
        <v>338</v>
      </c>
      <c r="C32" s="19" t="s">
        <v>339</v>
      </c>
      <c r="D32" s="19" t="s">
        <v>108</v>
      </c>
      <c r="E32" s="19" t="s">
        <v>340</v>
      </c>
      <c r="F32" s="19" t="s">
        <v>341</v>
      </c>
      <c r="G32" s="20"/>
      <c r="H32" s="20"/>
      <c r="I32" s="20">
        <v>31</v>
      </c>
      <c r="J32" s="20"/>
      <c r="K32" s="20">
        <v>51</v>
      </c>
      <c r="L32" s="20">
        <v>6</v>
      </c>
      <c r="M32" s="20"/>
      <c r="N32" s="20"/>
      <c r="O32" s="20"/>
      <c r="P32" s="21">
        <f>SUM(G32:O32)</f>
        <v>88</v>
      </c>
    </row>
    <row r="33" spans="1:16" s="2" customFormat="1" ht="30" x14ac:dyDescent="0.25">
      <c r="A33" s="33">
        <v>17</v>
      </c>
      <c r="B33" s="8" t="s">
        <v>141</v>
      </c>
      <c r="C33" s="8" t="s">
        <v>142</v>
      </c>
      <c r="D33" s="8" t="s">
        <v>9</v>
      </c>
      <c r="E33" s="8" t="s">
        <v>14</v>
      </c>
      <c r="F33" s="8" t="s">
        <v>15</v>
      </c>
      <c r="G33" s="9">
        <v>39</v>
      </c>
      <c r="H33" s="9">
        <v>46.5</v>
      </c>
      <c r="I33" s="9"/>
      <c r="J33" s="9"/>
      <c r="K33" s="9"/>
      <c r="L33" s="9"/>
      <c r="M33" s="9"/>
      <c r="N33" s="9"/>
      <c r="O33" s="9"/>
      <c r="P33" s="10">
        <f>SUM(G33:O33)</f>
        <v>85.5</v>
      </c>
    </row>
    <row r="34" spans="1:16" s="2" customFormat="1" x14ac:dyDescent="0.25">
      <c r="A34" s="33">
        <v>18</v>
      </c>
      <c r="B34" s="19" t="s">
        <v>131</v>
      </c>
      <c r="C34" s="19" t="s">
        <v>132</v>
      </c>
      <c r="D34" s="19" t="s">
        <v>9</v>
      </c>
      <c r="E34" s="19" t="s">
        <v>133</v>
      </c>
      <c r="F34" s="19" t="s">
        <v>134</v>
      </c>
      <c r="G34" s="20">
        <v>48</v>
      </c>
      <c r="H34" s="20"/>
      <c r="I34" s="20">
        <v>34</v>
      </c>
      <c r="J34" s="20"/>
      <c r="K34" s="20"/>
      <c r="L34" s="20"/>
      <c r="M34" s="20"/>
      <c r="N34" s="20"/>
      <c r="O34" s="20"/>
      <c r="P34" s="21">
        <f>SUM(G34:O34)</f>
        <v>82</v>
      </c>
    </row>
    <row r="35" spans="1:16" s="2" customFormat="1" ht="30" x14ac:dyDescent="0.25">
      <c r="A35" s="33">
        <v>19</v>
      </c>
      <c r="B35" s="8" t="s">
        <v>448</v>
      </c>
      <c r="C35" s="8" t="s">
        <v>449</v>
      </c>
      <c r="D35" s="8" t="s">
        <v>91</v>
      </c>
      <c r="E35" s="8" t="s">
        <v>719</v>
      </c>
      <c r="F35" s="8" t="s">
        <v>382</v>
      </c>
      <c r="G35" s="9"/>
      <c r="H35" s="9"/>
      <c r="I35" s="9"/>
      <c r="J35" s="9"/>
      <c r="K35" s="9">
        <v>56</v>
      </c>
      <c r="L35" s="9">
        <v>19</v>
      </c>
      <c r="M35" s="9"/>
      <c r="N35" s="9"/>
      <c r="O35" s="9"/>
      <c r="P35" s="10">
        <f>SUM(G35:O35)</f>
        <v>75</v>
      </c>
    </row>
    <row r="36" spans="1:16" s="2" customFormat="1" ht="30" x14ac:dyDescent="0.25">
      <c r="A36" s="33">
        <v>20</v>
      </c>
      <c r="B36" s="19" t="s">
        <v>299</v>
      </c>
      <c r="C36" s="19" t="s">
        <v>300</v>
      </c>
      <c r="D36" s="19" t="s">
        <v>51</v>
      </c>
      <c r="E36" s="19" t="s">
        <v>393</v>
      </c>
      <c r="F36" s="19" t="s">
        <v>394</v>
      </c>
      <c r="G36" s="20"/>
      <c r="H36" s="20"/>
      <c r="I36" s="20">
        <v>8</v>
      </c>
      <c r="J36" s="20"/>
      <c r="K36" s="20">
        <v>60</v>
      </c>
      <c r="L36" s="20">
        <v>4</v>
      </c>
      <c r="M36" s="20"/>
      <c r="N36" s="20"/>
      <c r="O36" s="20"/>
      <c r="P36" s="21">
        <f>SUM(G36:O36)</f>
        <v>72</v>
      </c>
    </row>
    <row r="37" spans="1:16" s="2" customFormat="1" ht="30" x14ac:dyDescent="0.25">
      <c r="A37" s="33">
        <v>21</v>
      </c>
      <c r="B37" s="19" t="s">
        <v>406</v>
      </c>
      <c r="C37" s="19" t="s">
        <v>407</v>
      </c>
      <c r="D37" s="19" t="s">
        <v>62</v>
      </c>
      <c r="E37" s="19" t="s">
        <v>408</v>
      </c>
      <c r="F37" s="19" t="s">
        <v>409</v>
      </c>
      <c r="G37" s="20"/>
      <c r="H37" s="20"/>
      <c r="I37" s="20">
        <v>5</v>
      </c>
      <c r="J37" s="20"/>
      <c r="K37" s="20">
        <v>61</v>
      </c>
      <c r="L37" s="20">
        <v>4</v>
      </c>
      <c r="M37" s="20"/>
      <c r="N37" s="20"/>
      <c r="O37" s="20"/>
      <c r="P37" s="21">
        <f>SUM(G37:O37)</f>
        <v>70</v>
      </c>
    </row>
    <row r="38" spans="1:16" s="2" customFormat="1" x14ac:dyDescent="0.25">
      <c r="A38" s="33">
        <v>22</v>
      </c>
      <c r="B38" s="19" t="s">
        <v>40</v>
      </c>
      <c r="C38" s="19" t="s">
        <v>116</v>
      </c>
      <c r="D38" s="19" t="s">
        <v>42</v>
      </c>
      <c r="E38" s="19" t="s">
        <v>117</v>
      </c>
      <c r="F38" s="19" t="s">
        <v>44</v>
      </c>
      <c r="G38" s="20">
        <v>52.5</v>
      </c>
      <c r="H38" s="20">
        <v>15</v>
      </c>
      <c r="I38" s="20"/>
      <c r="J38" s="20"/>
      <c r="K38" s="20"/>
      <c r="L38" s="20"/>
      <c r="M38" s="20"/>
      <c r="N38" s="20"/>
      <c r="O38" s="20"/>
      <c r="P38" s="21">
        <f>SUM(G38:O38)</f>
        <v>67.5</v>
      </c>
    </row>
    <row r="39" spans="1:16" s="2" customFormat="1" ht="30" x14ac:dyDescent="0.25">
      <c r="A39" s="33">
        <v>22</v>
      </c>
      <c r="B39" s="8" t="s">
        <v>357</v>
      </c>
      <c r="C39" s="8" t="s">
        <v>358</v>
      </c>
      <c r="D39" s="8" t="s">
        <v>27</v>
      </c>
      <c r="E39" s="8" t="s">
        <v>344</v>
      </c>
      <c r="F39" s="8" t="s">
        <v>345</v>
      </c>
      <c r="G39" s="9"/>
      <c r="H39" s="9"/>
      <c r="I39" s="9">
        <v>18</v>
      </c>
      <c r="J39" s="9"/>
      <c r="K39" s="9">
        <v>49.5</v>
      </c>
      <c r="L39" s="9"/>
      <c r="M39" s="9"/>
      <c r="N39" s="9"/>
      <c r="O39" s="9"/>
      <c r="P39" s="10">
        <f>SUM(G39:O39)</f>
        <v>67.5</v>
      </c>
    </row>
    <row r="40" spans="1:16" s="2" customFormat="1" x14ac:dyDescent="0.25">
      <c r="A40" s="33">
        <v>24</v>
      </c>
      <c r="B40" s="19" t="s">
        <v>263</v>
      </c>
      <c r="C40" s="19" t="s">
        <v>264</v>
      </c>
      <c r="D40" s="19" t="s">
        <v>51</v>
      </c>
      <c r="E40" s="19" t="s">
        <v>50</v>
      </c>
      <c r="F40" s="19" t="s">
        <v>52</v>
      </c>
      <c r="G40" s="20"/>
      <c r="H40" s="20">
        <v>52.5</v>
      </c>
      <c r="I40" s="20"/>
      <c r="J40" s="20"/>
      <c r="K40" s="20"/>
      <c r="L40" s="20">
        <v>11</v>
      </c>
      <c r="M40" s="20"/>
      <c r="N40" s="20"/>
      <c r="O40" s="20"/>
      <c r="P40" s="21">
        <f>SUM(G40:O40)</f>
        <v>63.5</v>
      </c>
    </row>
    <row r="41" spans="1:16" s="2" customFormat="1" x14ac:dyDescent="0.25">
      <c r="A41" s="33">
        <v>25</v>
      </c>
      <c r="B41" s="19" t="s">
        <v>389</v>
      </c>
      <c r="C41" s="19" t="s">
        <v>390</v>
      </c>
      <c r="D41" s="19" t="s">
        <v>51</v>
      </c>
      <c r="E41" s="19" t="s">
        <v>391</v>
      </c>
      <c r="F41" s="19" t="s">
        <v>392</v>
      </c>
      <c r="G41" s="20"/>
      <c r="H41" s="20"/>
      <c r="I41" s="20">
        <v>9</v>
      </c>
      <c r="J41" s="20"/>
      <c r="K41" s="20">
        <v>54</v>
      </c>
      <c r="L41" s="20"/>
      <c r="M41" s="20"/>
      <c r="N41" s="20"/>
      <c r="O41" s="20"/>
      <c r="P41" s="21">
        <f>SUM(G41:O41)</f>
        <v>63</v>
      </c>
    </row>
    <row r="42" spans="1:16" s="2" customFormat="1" ht="30" x14ac:dyDescent="0.25">
      <c r="A42" s="33">
        <v>26</v>
      </c>
      <c r="B42" s="19" t="s">
        <v>721</v>
      </c>
      <c r="C42" s="19" t="s">
        <v>722</v>
      </c>
      <c r="D42" s="19" t="s">
        <v>91</v>
      </c>
      <c r="E42" s="19" t="s">
        <v>723</v>
      </c>
      <c r="F42" s="19" t="s">
        <v>724</v>
      </c>
      <c r="G42" s="20"/>
      <c r="H42" s="20"/>
      <c r="I42" s="20"/>
      <c r="J42" s="20"/>
      <c r="K42" s="20">
        <v>46</v>
      </c>
      <c r="L42" s="20">
        <v>15</v>
      </c>
      <c r="M42" s="20"/>
      <c r="N42" s="20"/>
      <c r="O42" s="20"/>
      <c r="P42" s="21">
        <f>SUM(G42:O42)</f>
        <v>61</v>
      </c>
    </row>
    <row r="43" spans="1:16" s="2" customFormat="1" ht="30" x14ac:dyDescent="0.25">
      <c r="A43" s="33">
        <v>26</v>
      </c>
      <c r="B43" s="8" t="s">
        <v>621</v>
      </c>
      <c r="C43" s="8" t="s">
        <v>622</v>
      </c>
      <c r="D43" s="8" t="s">
        <v>9</v>
      </c>
      <c r="E43" s="8" t="s">
        <v>623</v>
      </c>
      <c r="F43" s="8" t="s">
        <v>624</v>
      </c>
      <c r="G43" s="9"/>
      <c r="H43" s="9"/>
      <c r="I43" s="9"/>
      <c r="J43" s="9"/>
      <c r="K43" s="9">
        <v>45</v>
      </c>
      <c r="L43" s="9">
        <v>16</v>
      </c>
      <c r="M43" s="9"/>
      <c r="N43" s="9"/>
      <c r="O43" s="9"/>
      <c r="P43" s="10">
        <f>SUM(G43:O43)</f>
        <v>61</v>
      </c>
    </row>
    <row r="44" spans="1:16" s="2" customFormat="1" x14ac:dyDescent="0.25">
      <c r="A44" s="33">
        <v>26</v>
      </c>
      <c r="B44" s="19" t="s">
        <v>715</v>
      </c>
      <c r="C44" s="19" t="s">
        <v>716</v>
      </c>
      <c r="D44" s="19" t="s">
        <v>91</v>
      </c>
      <c r="E44" s="19" t="s">
        <v>717</v>
      </c>
      <c r="F44" s="19" t="s">
        <v>718</v>
      </c>
      <c r="G44" s="20"/>
      <c r="H44" s="20"/>
      <c r="I44" s="20"/>
      <c r="J44" s="20"/>
      <c r="K44" s="20">
        <v>61</v>
      </c>
      <c r="L44" s="20"/>
      <c r="M44" s="20"/>
      <c r="N44" s="20"/>
      <c r="O44" s="20"/>
      <c r="P44" s="21">
        <f>SUM(G44:O44)</f>
        <v>61</v>
      </c>
    </row>
    <row r="45" spans="1:16" s="2" customFormat="1" ht="30" x14ac:dyDescent="0.25">
      <c r="A45" s="33">
        <v>29</v>
      </c>
      <c r="B45" s="19" t="s">
        <v>255</v>
      </c>
      <c r="C45" s="19" t="s">
        <v>256</v>
      </c>
      <c r="D45" s="19" t="s">
        <v>42</v>
      </c>
      <c r="E45" s="19" t="s">
        <v>257</v>
      </c>
      <c r="F45" s="19" t="s">
        <v>258</v>
      </c>
      <c r="G45" s="20"/>
      <c r="H45" s="20">
        <v>58.5</v>
      </c>
      <c r="I45" s="20">
        <v>2</v>
      </c>
      <c r="J45" s="20"/>
      <c r="K45" s="20"/>
      <c r="L45" s="20"/>
      <c r="M45" s="20"/>
      <c r="N45" s="20"/>
      <c r="O45" s="20"/>
      <c r="P45" s="21">
        <f>SUM(G45:O45)</f>
        <v>60.5</v>
      </c>
    </row>
    <row r="46" spans="1:16" s="2" customFormat="1" x14ac:dyDescent="0.25">
      <c r="A46" s="33">
        <v>29</v>
      </c>
      <c r="B46" s="8" t="s">
        <v>614</v>
      </c>
      <c r="C46" s="8" t="s">
        <v>615</v>
      </c>
      <c r="D46" s="8" t="s">
        <v>9</v>
      </c>
      <c r="E46" s="8" t="s">
        <v>616</v>
      </c>
      <c r="F46" s="8" t="s">
        <v>617</v>
      </c>
      <c r="G46" s="9"/>
      <c r="H46" s="9"/>
      <c r="I46" s="9"/>
      <c r="J46" s="9"/>
      <c r="K46" s="9">
        <v>52.5</v>
      </c>
      <c r="L46" s="9">
        <v>8</v>
      </c>
      <c r="M46" s="9"/>
      <c r="N46" s="9"/>
      <c r="O46" s="9"/>
      <c r="P46" s="10">
        <f>SUM(G46:O46)</f>
        <v>60.5</v>
      </c>
    </row>
    <row r="47" spans="1:16" s="2" customFormat="1" ht="30" x14ac:dyDescent="0.25">
      <c r="A47" s="33">
        <v>31</v>
      </c>
      <c r="B47" s="19" t="s">
        <v>691</v>
      </c>
      <c r="C47" s="19" t="s">
        <v>692</v>
      </c>
      <c r="D47" s="19" t="s">
        <v>51</v>
      </c>
      <c r="E47" s="19" t="s">
        <v>693</v>
      </c>
      <c r="F47" s="19" t="s">
        <v>694</v>
      </c>
      <c r="G47" s="20"/>
      <c r="H47" s="20"/>
      <c r="I47" s="20"/>
      <c r="J47" s="20"/>
      <c r="K47" s="20">
        <v>60</v>
      </c>
      <c r="L47" s="20"/>
      <c r="M47" s="20"/>
      <c r="N47" s="20"/>
      <c r="O47" s="20"/>
      <c r="P47" s="21">
        <f>SUM(G47:O47)</f>
        <v>60</v>
      </c>
    </row>
    <row r="48" spans="1:16" s="2" customFormat="1" ht="30" x14ac:dyDescent="0.25">
      <c r="A48" s="33">
        <v>31</v>
      </c>
      <c r="B48" s="19" t="s">
        <v>740</v>
      </c>
      <c r="C48" s="19" t="s">
        <v>741</v>
      </c>
      <c r="D48" s="19" t="s">
        <v>42</v>
      </c>
      <c r="E48" s="19" t="s">
        <v>742</v>
      </c>
      <c r="F48" s="19" t="s">
        <v>222</v>
      </c>
      <c r="G48" s="20"/>
      <c r="H48" s="20"/>
      <c r="I48" s="20"/>
      <c r="J48" s="20"/>
      <c r="K48" s="20"/>
      <c r="L48" s="20">
        <v>60</v>
      </c>
      <c r="M48" s="20"/>
      <c r="N48" s="20"/>
      <c r="O48" s="20"/>
      <c r="P48" s="21">
        <f>SUM(G48:O48)</f>
        <v>60</v>
      </c>
    </row>
    <row r="49" spans="1:16" s="2" customFormat="1" ht="30" x14ac:dyDescent="0.25">
      <c r="A49" s="33">
        <v>33</v>
      </c>
      <c r="B49" s="19" t="s">
        <v>118</v>
      </c>
      <c r="C49" s="19" t="s">
        <v>119</v>
      </c>
      <c r="D49" s="19" t="s">
        <v>120</v>
      </c>
      <c r="E49" s="19" t="s">
        <v>121</v>
      </c>
      <c r="F49" s="19" t="s">
        <v>122</v>
      </c>
      <c r="G49" s="20">
        <v>52.5</v>
      </c>
      <c r="H49" s="20"/>
      <c r="I49" s="20">
        <v>7</v>
      </c>
      <c r="J49" s="20"/>
      <c r="K49" s="20"/>
      <c r="L49" s="20"/>
      <c r="M49" s="20"/>
      <c r="N49" s="20"/>
      <c r="O49" s="20"/>
      <c r="P49" s="21">
        <f>SUM(G49:O49)</f>
        <v>59.5</v>
      </c>
    </row>
    <row r="50" spans="1:16" s="2" customFormat="1" ht="30" x14ac:dyDescent="0.25">
      <c r="A50" s="33">
        <v>34</v>
      </c>
      <c r="B50" s="19" t="s">
        <v>702</v>
      </c>
      <c r="C50" s="19" t="s">
        <v>703</v>
      </c>
      <c r="D50" s="19" t="s">
        <v>103</v>
      </c>
      <c r="E50" s="19" t="s">
        <v>571</v>
      </c>
      <c r="F50" s="19" t="s">
        <v>572</v>
      </c>
      <c r="G50" s="20"/>
      <c r="H50" s="20"/>
      <c r="I50" s="20"/>
      <c r="J50" s="20"/>
      <c r="K50" s="20">
        <v>58</v>
      </c>
      <c r="L50" s="20"/>
      <c r="M50" s="20"/>
      <c r="N50" s="20"/>
      <c r="O50" s="20"/>
      <c r="P50" s="21">
        <f>SUM(G50:O50)</f>
        <v>58</v>
      </c>
    </row>
    <row r="51" spans="1:16" s="2" customFormat="1" ht="28.5" customHeight="1" x14ac:dyDescent="0.25">
      <c r="A51" s="33">
        <v>34</v>
      </c>
      <c r="B51" s="8" t="s">
        <v>480</v>
      </c>
      <c r="C51" s="8" t="s">
        <v>481</v>
      </c>
      <c r="D51" s="8" t="s">
        <v>42</v>
      </c>
      <c r="E51" s="8" t="s">
        <v>369</v>
      </c>
      <c r="F51" s="8" t="s">
        <v>370</v>
      </c>
      <c r="G51" s="9"/>
      <c r="H51" s="9"/>
      <c r="I51" s="9"/>
      <c r="J51" s="9"/>
      <c r="K51" s="9"/>
      <c r="L51" s="9">
        <v>58</v>
      </c>
      <c r="M51" s="9"/>
      <c r="N51" s="9"/>
      <c r="O51" s="9"/>
      <c r="P51" s="10">
        <f>SUM(G51:O51)</f>
        <v>58</v>
      </c>
    </row>
    <row r="52" spans="1:16" s="2" customFormat="1" ht="28.5" customHeight="1" x14ac:dyDescent="0.25">
      <c r="A52" s="33">
        <v>34</v>
      </c>
      <c r="B52" s="19" t="s">
        <v>669</v>
      </c>
      <c r="C52" s="19" t="s">
        <v>670</v>
      </c>
      <c r="D52" s="19" t="s">
        <v>22</v>
      </c>
      <c r="E52" s="19" t="s">
        <v>671</v>
      </c>
      <c r="F52" s="19" t="s">
        <v>672</v>
      </c>
      <c r="G52" s="20"/>
      <c r="H52" s="20"/>
      <c r="I52" s="20"/>
      <c r="J52" s="20"/>
      <c r="K52" s="20">
        <v>58</v>
      </c>
      <c r="L52" s="20"/>
      <c r="M52" s="20"/>
      <c r="N52" s="20"/>
      <c r="O52" s="20"/>
      <c r="P52" s="21">
        <f>SUM(G52:O52)</f>
        <v>58</v>
      </c>
    </row>
    <row r="53" spans="1:16" s="2" customFormat="1" x14ac:dyDescent="0.25">
      <c r="A53" s="33">
        <v>34</v>
      </c>
      <c r="B53" s="19" t="s">
        <v>412</v>
      </c>
      <c r="C53" s="19" t="s">
        <v>413</v>
      </c>
      <c r="D53" s="19" t="s">
        <v>62</v>
      </c>
      <c r="E53" s="19" t="s">
        <v>408</v>
      </c>
      <c r="F53" s="19" t="s">
        <v>409</v>
      </c>
      <c r="G53" s="20"/>
      <c r="H53" s="20"/>
      <c r="I53" s="20">
        <v>4</v>
      </c>
      <c r="J53" s="20"/>
      <c r="K53" s="20">
        <v>47</v>
      </c>
      <c r="L53" s="20">
        <v>7</v>
      </c>
      <c r="M53" s="20"/>
      <c r="N53" s="20"/>
      <c r="O53" s="20"/>
      <c r="P53" s="21">
        <f>SUM(G53:O53)</f>
        <v>58</v>
      </c>
    </row>
    <row r="54" spans="1:16" s="2" customFormat="1" x14ac:dyDescent="0.25">
      <c r="A54" s="33">
        <v>38</v>
      </c>
      <c r="B54" s="19" t="s">
        <v>611</v>
      </c>
      <c r="C54" s="19" t="s">
        <v>612</v>
      </c>
      <c r="D54" s="19" t="s">
        <v>9</v>
      </c>
      <c r="E54" s="19" t="s">
        <v>533</v>
      </c>
      <c r="F54" s="19" t="s">
        <v>613</v>
      </c>
      <c r="G54" s="20"/>
      <c r="H54" s="20"/>
      <c r="I54" s="20"/>
      <c r="J54" s="20"/>
      <c r="K54" s="20">
        <v>57</v>
      </c>
      <c r="L54" s="20"/>
      <c r="M54" s="20"/>
      <c r="N54" s="20"/>
      <c r="O54" s="20"/>
      <c r="P54" s="21">
        <f>SUM(G54:O54)</f>
        <v>57</v>
      </c>
    </row>
    <row r="55" spans="1:16" s="2" customFormat="1" ht="30" x14ac:dyDescent="0.25">
      <c r="A55" s="33">
        <v>38</v>
      </c>
      <c r="B55" s="19" t="s">
        <v>375</v>
      </c>
      <c r="C55" s="19" t="s">
        <v>376</v>
      </c>
      <c r="D55" s="19" t="s">
        <v>27</v>
      </c>
      <c r="E55" s="19" t="s">
        <v>377</v>
      </c>
      <c r="F55" s="19" t="s">
        <v>378</v>
      </c>
      <c r="G55" s="20"/>
      <c r="H55" s="20"/>
      <c r="I55" s="20">
        <v>12</v>
      </c>
      <c r="J55" s="20"/>
      <c r="K55" s="20">
        <v>45</v>
      </c>
      <c r="L55" s="20"/>
      <c r="M55" s="20"/>
      <c r="N55" s="20"/>
      <c r="O55" s="20"/>
      <c r="P55" s="21">
        <f>SUM(G55:O55)</f>
        <v>57</v>
      </c>
    </row>
    <row r="56" spans="1:16" s="2" customFormat="1" x14ac:dyDescent="0.25">
      <c r="A56" s="33">
        <v>40</v>
      </c>
      <c r="B56" s="19" t="s">
        <v>259</v>
      </c>
      <c r="C56" s="19" t="s">
        <v>260</v>
      </c>
      <c r="D56" s="19" t="s">
        <v>42</v>
      </c>
      <c r="E56" s="19" t="s">
        <v>261</v>
      </c>
      <c r="F56" s="19" t="s">
        <v>262</v>
      </c>
      <c r="G56" s="20"/>
      <c r="H56" s="20">
        <v>55.5</v>
      </c>
      <c r="I56" s="20"/>
      <c r="J56" s="20"/>
      <c r="K56" s="20"/>
      <c r="L56" s="20"/>
      <c r="M56" s="20"/>
      <c r="N56" s="20"/>
      <c r="O56" s="20"/>
      <c r="P56" s="21">
        <f>SUM(G56:O56)</f>
        <v>55.5</v>
      </c>
    </row>
    <row r="57" spans="1:16" s="2" customFormat="1" x14ac:dyDescent="0.25">
      <c r="A57" s="33">
        <v>41</v>
      </c>
      <c r="B57" s="8" t="s">
        <v>673</v>
      </c>
      <c r="C57" s="8" t="s">
        <v>674</v>
      </c>
      <c r="D57" s="8" t="s">
        <v>22</v>
      </c>
      <c r="E57" s="8" t="s">
        <v>667</v>
      </c>
      <c r="F57" s="8" t="s">
        <v>668</v>
      </c>
      <c r="G57" s="9"/>
      <c r="H57" s="9"/>
      <c r="I57" s="9"/>
      <c r="J57" s="9"/>
      <c r="K57" s="9">
        <v>54</v>
      </c>
      <c r="L57" s="9"/>
      <c r="M57" s="9"/>
      <c r="N57" s="9"/>
      <c r="O57" s="9"/>
      <c r="P57" s="10">
        <f>SUM(G57:O57)</f>
        <v>54</v>
      </c>
    </row>
    <row r="58" spans="1:16" s="2" customFormat="1" ht="30" x14ac:dyDescent="0.25">
      <c r="A58" s="33">
        <v>42</v>
      </c>
      <c r="B58" s="19" t="s">
        <v>395</v>
      </c>
      <c r="C58" s="19" t="s">
        <v>396</v>
      </c>
      <c r="D58" s="19" t="s">
        <v>27</v>
      </c>
      <c r="E58" s="19" t="s">
        <v>397</v>
      </c>
      <c r="F58" s="19" t="s">
        <v>398</v>
      </c>
      <c r="G58" s="20"/>
      <c r="H58" s="20"/>
      <c r="I58" s="20">
        <v>8</v>
      </c>
      <c r="J58" s="20"/>
      <c r="K58" s="20">
        <v>43.5</v>
      </c>
      <c r="L58" s="20">
        <v>2</v>
      </c>
      <c r="M58" s="20"/>
      <c r="N58" s="20"/>
      <c r="O58" s="20"/>
      <c r="P58" s="21">
        <f>SUM(G58:O58)</f>
        <v>53.5</v>
      </c>
    </row>
    <row r="59" spans="1:16" s="2" customFormat="1" ht="30" x14ac:dyDescent="0.25">
      <c r="A59" s="33">
        <v>43</v>
      </c>
      <c r="B59" s="8" t="s">
        <v>123</v>
      </c>
      <c r="C59" s="8" t="s">
        <v>124</v>
      </c>
      <c r="D59" s="8" t="s">
        <v>51</v>
      </c>
      <c r="E59" s="8" t="s">
        <v>125</v>
      </c>
      <c r="F59" s="8" t="s">
        <v>126</v>
      </c>
      <c r="G59" s="9">
        <v>52.5</v>
      </c>
      <c r="H59" s="9"/>
      <c r="I59" s="9"/>
      <c r="J59" s="9"/>
      <c r="K59" s="9"/>
      <c r="L59" s="9"/>
      <c r="M59" s="9"/>
      <c r="N59" s="9"/>
      <c r="O59" s="9"/>
      <c r="P59" s="10">
        <f>SUM(G59:O59)</f>
        <v>52.5</v>
      </c>
    </row>
    <row r="60" spans="1:16" s="2" customFormat="1" x14ac:dyDescent="0.25">
      <c r="A60" s="33">
        <v>44</v>
      </c>
      <c r="B60" s="8" t="s">
        <v>675</v>
      </c>
      <c r="C60" s="8" t="s">
        <v>676</v>
      </c>
      <c r="D60" s="8" t="s">
        <v>22</v>
      </c>
      <c r="E60" s="8" t="s">
        <v>677</v>
      </c>
      <c r="F60" s="8" t="s">
        <v>678</v>
      </c>
      <c r="G60" s="9"/>
      <c r="H60" s="9"/>
      <c r="I60" s="9"/>
      <c r="J60" s="9"/>
      <c r="K60" s="9">
        <v>52</v>
      </c>
      <c r="L60" s="9"/>
      <c r="M60" s="9"/>
      <c r="N60" s="9"/>
      <c r="O60" s="9"/>
      <c r="P60" s="10">
        <f>SUM(G60:O60)</f>
        <v>52</v>
      </c>
    </row>
    <row r="61" spans="1:16" s="2" customFormat="1" x14ac:dyDescent="0.25">
      <c r="A61" s="33">
        <v>44</v>
      </c>
      <c r="B61" s="19" t="s">
        <v>679</v>
      </c>
      <c r="C61" s="19" t="s">
        <v>680</v>
      </c>
      <c r="D61" s="19" t="s">
        <v>22</v>
      </c>
      <c r="E61" s="19" t="s">
        <v>681</v>
      </c>
      <c r="F61" s="19" t="s">
        <v>682</v>
      </c>
      <c r="G61" s="20"/>
      <c r="H61" s="20"/>
      <c r="I61" s="20"/>
      <c r="J61" s="20"/>
      <c r="K61" s="20">
        <v>52</v>
      </c>
      <c r="L61" s="20"/>
      <c r="M61" s="20"/>
      <c r="N61" s="20"/>
      <c r="O61" s="20"/>
      <c r="P61" s="21">
        <f>SUM(G61:O61)</f>
        <v>52</v>
      </c>
    </row>
    <row r="62" spans="1:16" s="2" customFormat="1" ht="30" x14ac:dyDescent="0.25">
      <c r="A62" s="33">
        <v>44</v>
      </c>
      <c r="B62" s="25" t="s">
        <v>488</v>
      </c>
      <c r="C62" s="25" t="s">
        <v>489</v>
      </c>
      <c r="D62" s="25" t="s">
        <v>91</v>
      </c>
      <c r="E62" s="25" t="s">
        <v>720</v>
      </c>
      <c r="F62" s="25" t="s">
        <v>491</v>
      </c>
      <c r="G62" s="26"/>
      <c r="H62" s="26"/>
      <c r="I62" s="26"/>
      <c r="J62" s="26"/>
      <c r="K62" s="26">
        <v>52</v>
      </c>
      <c r="L62" s="26"/>
      <c r="M62" s="26"/>
      <c r="N62" s="26"/>
      <c r="O62" s="26"/>
      <c r="P62" s="27">
        <f>SUM(G62:O62)</f>
        <v>52</v>
      </c>
    </row>
    <row r="63" spans="1:16" s="2" customFormat="1" ht="30" x14ac:dyDescent="0.25">
      <c r="A63" s="33">
        <v>44</v>
      </c>
      <c r="B63" s="25" t="s">
        <v>845</v>
      </c>
      <c r="C63" s="25" t="s">
        <v>846</v>
      </c>
      <c r="D63" s="25" t="s">
        <v>62</v>
      </c>
      <c r="E63" s="25" t="s">
        <v>408</v>
      </c>
      <c r="F63" s="25" t="s">
        <v>409</v>
      </c>
      <c r="G63" s="26"/>
      <c r="H63" s="26"/>
      <c r="I63" s="26"/>
      <c r="J63" s="26"/>
      <c r="K63" s="26">
        <v>52</v>
      </c>
      <c r="L63" s="26"/>
      <c r="M63" s="26"/>
      <c r="N63" s="26"/>
      <c r="O63" s="26"/>
      <c r="P63" s="27">
        <f>SUM(G63:O63)</f>
        <v>52</v>
      </c>
    </row>
    <row r="64" spans="1:16" s="2" customFormat="1" x14ac:dyDescent="0.25">
      <c r="A64" s="33">
        <v>44</v>
      </c>
      <c r="B64" s="25" t="s">
        <v>743</v>
      </c>
      <c r="C64" s="25" t="s">
        <v>744</v>
      </c>
      <c r="D64" s="25" t="s">
        <v>42</v>
      </c>
      <c r="E64" s="25" t="s">
        <v>47</v>
      </c>
      <c r="F64" s="25" t="s">
        <v>745</v>
      </c>
      <c r="G64" s="26"/>
      <c r="H64" s="26"/>
      <c r="I64" s="26"/>
      <c r="J64" s="26"/>
      <c r="K64" s="26"/>
      <c r="L64" s="26">
        <v>52</v>
      </c>
      <c r="M64" s="26"/>
      <c r="N64" s="26"/>
      <c r="O64" s="26"/>
      <c r="P64" s="27">
        <f>SUM(G64:O64)</f>
        <v>52</v>
      </c>
    </row>
    <row r="65" spans="1:16" s="2" customFormat="1" ht="30" x14ac:dyDescent="0.25">
      <c r="A65" s="33">
        <v>49</v>
      </c>
      <c r="B65" s="25" t="s">
        <v>683</v>
      </c>
      <c r="C65" s="25" t="s">
        <v>684</v>
      </c>
      <c r="D65" s="25" t="s">
        <v>22</v>
      </c>
      <c r="E65" s="25" t="s">
        <v>685</v>
      </c>
      <c r="F65" s="25" t="s">
        <v>686</v>
      </c>
      <c r="G65" s="26"/>
      <c r="H65" s="26"/>
      <c r="I65" s="26"/>
      <c r="J65" s="26"/>
      <c r="K65" s="26">
        <v>50</v>
      </c>
      <c r="L65" s="26"/>
      <c r="M65" s="26"/>
      <c r="N65" s="26"/>
      <c r="O65" s="26"/>
      <c r="P65" s="27">
        <f>SUM(G65:O65)</f>
        <v>50</v>
      </c>
    </row>
    <row r="66" spans="1:16" s="2" customFormat="1" x14ac:dyDescent="0.25">
      <c r="A66" s="33">
        <v>49</v>
      </c>
      <c r="B66" s="25" t="s">
        <v>746</v>
      </c>
      <c r="C66" s="25" t="s">
        <v>747</v>
      </c>
      <c r="D66" s="25" t="s">
        <v>42</v>
      </c>
      <c r="E66" s="25" t="s">
        <v>748</v>
      </c>
      <c r="F66" s="25" t="s">
        <v>749</v>
      </c>
      <c r="G66" s="26"/>
      <c r="H66" s="26"/>
      <c r="I66" s="26"/>
      <c r="J66" s="26"/>
      <c r="K66" s="26">
        <v>50</v>
      </c>
      <c r="L66" s="26"/>
      <c r="M66" s="26"/>
      <c r="N66" s="26"/>
      <c r="O66" s="26"/>
      <c r="P66" s="27">
        <f>SUM(G66:O66)</f>
        <v>50</v>
      </c>
    </row>
    <row r="67" spans="1:16" s="2" customFormat="1" ht="30" x14ac:dyDescent="0.25">
      <c r="A67" s="33">
        <v>51</v>
      </c>
      <c r="B67" s="25" t="s">
        <v>695</v>
      </c>
      <c r="C67" s="25" t="s">
        <v>696</v>
      </c>
      <c r="D67" s="25" t="s">
        <v>51</v>
      </c>
      <c r="E67" s="25" t="s">
        <v>697</v>
      </c>
      <c r="F67" s="25" t="s">
        <v>698</v>
      </c>
      <c r="G67" s="26"/>
      <c r="H67" s="26"/>
      <c r="I67" s="26"/>
      <c r="J67" s="26"/>
      <c r="K67" s="26">
        <v>49.5</v>
      </c>
      <c r="L67" s="26"/>
      <c r="M67" s="26"/>
      <c r="N67" s="26"/>
      <c r="O67" s="26"/>
      <c r="P67" s="27">
        <f>SUM(G67:O67)</f>
        <v>49.5</v>
      </c>
    </row>
    <row r="68" spans="1:16" s="2" customFormat="1" ht="30" x14ac:dyDescent="0.25">
      <c r="A68" s="33">
        <v>52</v>
      </c>
      <c r="B68" s="25" t="s">
        <v>687</v>
      </c>
      <c r="C68" s="25" t="s">
        <v>688</v>
      </c>
      <c r="D68" s="25" t="s">
        <v>22</v>
      </c>
      <c r="E68" s="25" t="s">
        <v>558</v>
      </c>
      <c r="F68" s="25" t="s">
        <v>559</v>
      </c>
      <c r="G68" s="26"/>
      <c r="H68" s="26"/>
      <c r="I68" s="26"/>
      <c r="J68" s="26"/>
      <c r="K68" s="26">
        <v>49</v>
      </c>
      <c r="L68" s="26"/>
      <c r="M68" s="26"/>
      <c r="N68" s="26"/>
      <c r="O68" s="26"/>
      <c r="P68" s="27">
        <f>SUM(G68:O68)</f>
        <v>49</v>
      </c>
    </row>
    <row r="69" spans="1:16" s="2" customFormat="1" ht="30" x14ac:dyDescent="0.25">
      <c r="A69" s="33">
        <v>53</v>
      </c>
      <c r="B69" s="28" t="s">
        <v>642</v>
      </c>
      <c r="C69" s="28" t="s">
        <v>643</v>
      </c>
      <c r="D69" s="28" t="s">
        <v>108</v>
      </c>
      <c r="E69" s="28" t="s">
        <v>644</v>
      </c>
      <c r="F69" s="28" t="s">
        <v>645</v>
      </c>
      <c r="G69" s="29"/>
      <c r="H69" s="29"/>
      <c r="I69" s="29"/>
      <c r="J69" s="29"/>
      <c r="K69" s="29">
        <v>48</v>
      </c>
      <c r="L69" s="29"/>
      <c r="M69" s="29"/>
      <c r="N69" s="29"/>
      <c r="O69" s="29"/>
      <c r="P69" s="30">
        <f>SUM(G69:O69)</f>
        <v>48</v>
      </c>
    </row>
    <row r="70" spans="1:16" s="2" customFormat="1" x14ac:dyDescent="0.25">
      <c r="A70" s="33">
        <v>53</v>
      </c>
      <c r="B70" s="25" t="s">
        <v>640</v>
      </c>
      <c r="C70" s="25" t="s">
        <v>641</v>
      </c>
      <c r="D70" s="25" t="s">
        <v>108</v>
      </c>
      <c r="E70" s="25" t="s">
        <v>109</v>
      </c>
      <c r="F70" s="25" t="s">
        <v>110</v>
      </c>
      <c r="G70" s="26"/>
      <c r="H70" s="26"/>
      <c r="I70" s="26"/>
      <c r="J70" s="26"/>
      <c r="K70" s="26">
        <v>48</v>
      </c>
      <c r="L70" s="26"/>
      <c r="M70" s="26"/>
      <c r="N70" s="26"/>
      <c r="O70" s="26"/>
      <c r="P70" s="27">
        <f>SUM(G70:O70)</f>
        <v>48</v>
      </c>
    </row>
    <row r="71" spans="1:16" s="2" customFormat="1" ht="45" x14ac:dyDescent="0.25">
      <c r="A71" s="33">
        <v>53</v>
      </c>
      <c r="B71" s="25" t="s">
        <v>847</v>
      </c>
      <c r="C71" s="25" t="s">
        <v>848</v>
      </c>
      <c r="D71" s="25" t="s">
        <v>62</v>
      </c>
      <c r="E71" s="25" t="s">
        <v>849</v>
      </c>
      <c r="F71" s="25" t="s">
        <v>850</v>
      </c>
      <c r="G71" s="26"/>
      <c r="H71" s="26"/>
      <c r="I71" s="26"/>
      <c r="J71" s="26"/>
      <c r="K71" s="26">
        <v>48</v>
      </c>
      <c r="L71" s="26"/>
      <c r="M71" s="26"/>
      <c r="N71" s="26"/>
      <c r="O71" s="26"/>
      <c r="P71" s="27">
        <f>SUM(K71:O71)</f>
        <v>48</v>
      </c>
    </row>
    <row r="72" spans="1:16" s="2" customFormat="1" x14ac:dyDescent="0.25">
      <c r="A72" s="33">
        <v>56</v>
      </c>
      <c r="B72" s="25" t="s">
        <v>427</v>
      </c>
      <c r="C72" s="25" t="s">
        <v>428</v>
      </c>
      <c r="D72" s="25" t="s">
        <v>9</v>
      </c>
      <c r="E72" s="25" t="s">
        <v>429</v>
      </c>
      <c r="F72" s="25" t="s">
        <v>175</v>
      </c>
      <c r="G72" s="26"/>
      <c r="H72" s="26"/>
      <c r="I72" s="26">
        <v>1</v>
      </c>
      <c r="J72" s="26"/>
      <c r="K72" s="26">
        <v>46.5</v>
      </c>
      <c r="L72" s="26"/>
      <c r="M72" s="26"/>
      <c r="N72" s="26"/>
      <c r="O72" s="26"/>
      <c r="P72" s="27">
        <f>SUM(G72:O72)</f>
        <v>47.5</v>
      </c>
    </row>
    <row r="73" spans="1:16" s="2" customFormat="1" ht="30" x14ac:dyDescent="0.25">
      <c r="A73" s="33">
        <v>57</v>
      </c>
      <c r="B73" s="28" t="s">
        <v>750</v>
      </c>
      <c r="C73" s="28" t="s">
        <v>751</v>
      </c>
      <c r="D73" s="28" t="s">
        <v>42</v>
      </c>
      <c r="E73" s="28" t="s">
        <v>752</v>
      </c>
      <c r="F73" s="28" t="s">
        <v>753</v>
      </c>
      <c r="G73" s="29"/>
      <c r="H73" s="29"/>
      <c r="I73" s="29"/>
      <c r="J73" s="29"/>
      <c r="K73" s="29"/>
      <c r="L73" s="29">
        <v>47</v>
      </c>
      <c r="M73" s="29"/>
      <c r="N73" s="29"/>
      <c r="O73" s="29"/>
      <c r="P73" s="30">
        <f>SUM(G73:O73)</f>
        <v>47</v>
      </c>
    </row>
    <row r="74" spans="1:16" s="2" customFormat="1" ht="30" x14ac:dyDescent="0.25">
      <c r="A74" s="33">
        <v>58</v>
      </c>
      <c r="B74" s="25" t="s">
        <v>618</v>
      </c>
      <c r="C74" s="25" t="s">
        <v>619</v>
      </c>
      <c r="D74" s="25" t="s">
        <v>620</v>
      </c>
      <c r="E74" s="25" t="s">
        <v>18</v>
      </c>
      <c r="F74" s="25" t="s">
        <v>19</v>
      </c>
      <c r="G74" s="26"/>
      <c r="H74" s="26"/>
      <c r="I74" s="26"/>
      <c r="J74" s="26"/>
      <c r="K74" s="26">
        <v>46.5</v>
      </c>
      <c r="L74" s="26"/>
      <c r="M74" s="26"/>
      <c r="N74" s="26"/>
      <c r="O74" s="26"/>
      <c r="P74" s="27">
        <f>SUM(G74:O74)</f>
        <v>46.5</v>
      </c>
    </row>
    <row r="75" spans="1:16" s="2" customFormat="1" ht="30" x14ac:dyDescent="0.25">
      <c r="A75" s="33">
        <v>58</v>
      </c>
      <c r="B75" s="25" t="s">
        <v>442</v>
      </c>
      <c r="C75" s="25" t="s">
        <v>441</v>
      </c>
      <c r="D75" s="25" t="s">
        <v>9</v>
      </c>
      <c r="E75" s="25" t="s">
        <v>444</v>
      </c>
      <c r="F75" s="25" t="s">
        <v>445</v>
      </c>
      <c r="G75" s="26"/>
      <c r="H75" s="26"/>
      <c r="I75" s="26"/>
      <c r="J75" s="26"/>
      <c r="K75" s="26">
        <v>46.5</v>
      </c>
      <c r="L75" s="26"/>
      <c r="M75" s="26"/>
      <c r="N75" s="26"/>
      <c r="O75" s="26"/>
      <c r="P75" s="27">
        <f>SUM(G75:O75)</f>
        <v>46.5</v>
      </c>
    </row>
    <row r="76" spans="1:16" s="2" customFormat="1" ht="30" x14ac:dyDescent="0.25">
      <c r="A76" s="33">
        <v>60</v>
      </c>
      <c r="B76" s="25" t="s">
        <v>646</v>
      </c>
      <c r="C76" s="25" t="s">
        <v>647</v>
      </c>
      <c r="D76" s="25" t="s">
        <v>108</v>
      </c>
      <c r="E76" s="25" t="s">
        <v>644</v>
      </c>
      <c r="F76" s="25" t="s">
        <v>645</v>
      </c>
      <c r="G76" s="26"/>
      <c r="H76" s="26"/>
      <c r="I76" s="26"/>
      <c r="J76" s="26"/>
      <c r="K76" s="26">
        <v>46.5</v>
      </c>
      <c r="L76" s="26"/>
      <c r="M76" s="26"/>
      <c r="N76" s="26"/>
      <c r="O76" s="26"/>
      <c r="P76" s="27">
        <f>SUM(G76:O76)</f>
        <v>46.5</v>
      </c>
    </row>
    <row r="77" spans="1:16" s="2" customFormat="1" x14ac:dyDescent="0.25">
      <c r="A77" s="33">
        <v>61</v>
      </c>
      <c r="B77" s="25" t="s">
        <v>484</v>
      </c>
      <c r="C77" s="25" t="s">
        <v>485</v>
      </c>
      <c r="D77" s="25" t="s">
        <v>27</v>
      </c>
      <c r="E77" s="25" t="s">
        <v>771</v>
      </c>
      <c r="F77" s="25" t="s">
        <v>487</v>
      </c>
      <c r="G77" s="26"/>
      <c r="H77" s="26"/>
      <c r="I77" s="26"/>
      <c r="J77" s="26"/>
      <c r="K77" s="26">
        <v>42</v>
      </c>
      <c r="L77" s="26">
        <v>4</v>
      </c>
      <c r="M77" s="26"/>
      <c r="N77" s="26"/>
      <c r="O77" s="26"/>
      <c r="P77" s="27">
        <f>SUM(G77:O77)</f>
        <v>46</v>
      </c>
    </row>
    <row r="78" spans="1:16" s="2" customFormat="1" ht="30" x14ac:dyDescent="0.25">
      <c r="A78" s="33">
        <v>62</v>
      </c>
      <c r="B78" s="28" t="s">
        <v>135</v>
      </c>
      <c r="C78" s="28" t="s">
        <v>136</v>
      </c>
      <c r="D78" s="28" t="s">
        <v>42</v>
      </c>
      <c r="E78" s="28" t="s">
        <v>137</v>
      </c>
      <c r="F78" s="28" t="s">
        <v>138</v>
      </c>
      <c r="G78" s="29">
        <v>45</v>
      </c>
      <c r="H78" s="29"/>
      <c r="I78" s="29"/>
      <c r="J78" s="29"/>
      <c r="K78" s="29"/>
      <c r="L78" s="29"/>
      <c r="M78" s="29"/>
      <c r="N78" s="29"/>
      <c r="O78" s="29"/>
      <c r="P78" s="30">
        <f>SUM(G78:O78)</f>
        <v>45</v>
      </c>
    </row>
    <row r="79" spans="1:16" s="2" customFormat="1" ht="30" x14ac:dyDescent="0.25">
      <c r="A79" s="33">
        <v>62</v>
      </c>
      <c r="B79" s="25" t="s">
        <v>648</v>
      </c>
      <c r="C79" s="25" t="s">
        <v>649</v>
      </c>
      <c r="D79" s="25" t="s">
        <v>108</v>
      </c>
      <c r="E79" s="25" t="s">
        <v>649</v>
      </c>
      <c r="F79" s="25" t="s">
        <v>650</v>
      </c>
      <c r="G79" s="26"/>
      <c r="H79" s="26"/>
      <c r="I79" s="26"/>
      <c r="J79" s="26"/>
      <c r="K79" s="26">
        <v>45</v>
      </c>
      <c r="L79" s="26"/>
      <c r="M79" s="26"/>
      <c r="N79" s="26"/>
      <c r="O79" s="26"/>
      <c r="P79" s="27">
        <f>SUM(G79:O79)</f>
        <v>45</v>
      </c>
    </row>
    <row r="80" spans="1:16" s="2" customFormat="1" x14ac:dyDescent="0.25">
      <c r="A80" s="33">
        <v>62</v>
      </c>
      <c r="B80" s="25" t="s">
        <v>725</v>
      </c>
      <c r="C80" s="25" t="s">
        <v>726</v>
      </c>
      <c r="D80" s="25" t="s">
        <v>91</v>
      </c>
      <c r="E80" s="25" t="s">
        <v>727</v>
      </c>
      <c r="F80" s="25" t="s">
        <v>728</v>
      </c>
      <c r="G80" s="26"/>
      <c r="H80" s="26"/>
      <c r="I80" s="26"/>
      <c r="J80" s="26"/>
      <c r="K80" s="26">
        <v>45</v>
      </c>
      <c r="L80" s="26"/>
      <c r="M80" s="26"/>
      <c r="N80" s="26"/>
      <c r="O80" s="26"/>
      <c r="P80" s="27">
        <f>SUM(G80:O80)</f>
        <v>45</v>
      </c>
    </row>
    <row r="81" spans="1:16" s="2" customFormat="1" x14ac:dyDescent="0.25">
      <c r="A81" s="33">
        <v>65</v>
      </c>
      <c r="B81" s="25" t="s">
        <v>729</v>
      </c>
      <c r="C81" s="25" t="s">
        <v>730</v>
      </c>
      <c r="D81" s="25" t="s">
        <v>91</v>
      </c>
      <c r="E81" s="25" t="s">
        <v>731</v>
      </c>
      <c r="F81" s="25" t="s">
        <v>732</v>
      </c>
      <c r="G81" s="26"/>
      <c r="H81" s="26"/>
      <c r="I81" s="26"/>
      <c r="J81" s="26"/>
      <c r="K81" s="26">
        <v>44</v>
      </c>
      <c r="L81" s="26"/>
      <c r="M81" s="26"/>
      <c r="N81" s="26"/>
      <c r="O81" s="26"/>
      <c r="P81" s="27">
        <f>SUM(G81:O81)</f>
        <v>44</v>
      </c>
    </row>
    <row r="82" spans="1:16" s="2" customFormat="1" x14ac:dyDescent="0.25">
      <c r="A82" s="33">
        <v>65</v>
      </c>
      <c r="B82" s="25" t="s">
        <v>851</v>
      </c>
      <c r="C82" s="25" t="s">
        <v>852</v>
      </c>
      <c r="D82" s="25" t="s">
        <v>62</v>
      </c>
      <c r="E82" s="25" t="s">
        <v>853</v>
      </c>
      <c r="F82" s="25" t="s">
        <v>854</v>
      </c>
      <c r="G82" s="26"/>
      <c r="H82" s="26"/>
      <c r="I82" s="26"/>
      <c r="J82" s="26"/>
      <c r="K82" s="26">
        <v>44</v>
      </c>
      <c r="L82" s="26"/>
      <c r="M82" s="26"/>
      <c r="N82" s="26"/>
      <c r="O82" s="26"/>
      <c r="P82" s="27">
        <f>SUM(K82:O82)</f>
        <v>44</v>
      </c>
    </row>
    <row r="83" spans="1:16" s="2" customFormat="1" x14ac:dyDescent="0.25">
      <c r="A83" s="33">
        <v>65</v>
      </c>
      <c r="B83" s="25" t="s">
        <v>336</v>
      </c>
      <c r="C83" s="25" t="s">
        <v>337</v>
      </c>
      <c r="D83" s="25" t="s">
        <v>145</v>
      </c>
      <c r="E83" s="25" t="s">
        <v>334</v>
      </c>
      <c r="F83" s="25" t="s">
        <v>335</v>
      </c>
      <c r="G83" s="26"/>
      <c r="H83" s="26"/>
      <c r="I83" s="26">
        <v>33</v>
      </c>
      <c r="J83" s="26"/>
      <c r="K83" s="26"/>
      <c r="L83" s="26">
        <v>11</v>
      </c>
      <c r="M83" s="26"/>
      <c r="N83" s="26"/>
      <c r="O83" s="26"/>
      <c r="P83" s="27">
        <f>SUM(G83:O83)</f>
        <v>44</v>
      </c>
    </row>
    <row r="84" spans="1:16" s="2" customFormat="1" ht="30" x14ac:dyDescent="0.25">
      <c r="A84" s="33">
        <v>68</v>
      </c>
      <c r="B84" s="25" t="s">
        <v>733</v>
      </c>
      <c r="C84" s="25" t="s">
        <v>734</v>
      </c>
      <c r="D84" s="25" t="s">
        <v>91</v>
      </c>
      <c r="E84" s="25" t="s">
        <v>735</v>
      </c>
      <c r="F84" s="25" t="s">
        <v>736</v>
      </c>
      <c r="G84" s="26"/>
      <c r="H84" s="26"/>
      <c r="I84" s="26"/>
      <c r="J84" s="26"/>
      <c r="K84" s="26">
        <v>43</v>
      </c>
      <c r="L84" s="26"/>
      <c r="M84" s="26"/>
      <c r="N84" s="26"/>
      <c r="O84" s="26"/>
      <c r="P84" s="27">
        <f>SUM(G84:O84)</f>
        <v>43</v>
      </c>
    </row>
    <row r="85" spans="1:16" s="2" customFormat="1" ht="30" x14ac:dyDescent="0.25">
      <c r="A85" s="33">
        <v>69</v>
      </c>
      <c r="B85" s="28" t="s">
        <v>653</v>
      </c>
      <c r="C85" s="28" t="s">
        <v>654</v>
      </c>
      <c r="D85" s="28" t="s">
        <v>108</v>
      </c>
      <c r="E85" s="28" t="s">
        <v>655</v>
      </c>
      <c r="F85" s="28" t="s">
        <v>656</v>
      </c>
      <c r="G85" s="29"/>
      <c r="H85" s="29"/>
      <c r="I85" s="29"/>
      <c r="J85" s="29"/>
      <c r="K85" s="29">
        <v>42</v>
      </c>
      <c r="L85" s="29"/>
      <c r="M85" s="29"/>
      <c r="N85" s="29"/>
      <c r="O85" s="29"/>
      <c r="P85" s="30">
        <f>SUM(G85:O85)</f>
        <v>42</v>
      </c>
    </row>
    <row r="86" spans="1:16" s="2" customFormat="1" x14ac:dyDescent="0.25">
      <c r="A86" s="33">
        <v>69</v>
      </c>
      <c r="B86" s="28" t="s">
        <v>651</v>
      </c>
      <c r="C86" s="28" t="s">
        <v>652</v>
      </c>
      <c r="D86" s="28" t="s">
        <v>108</v>
      </c>
      <c r="E86" s="28" t="s">
        <v>340</v>
      </c>
      <c r="F86" s="28" t="s">
        <v>341</v>
      </c>
      <c r="G86" s="29"/>
      <c r="H86" s="29"/>
      <c r="I86" s="29"/>
      <c r="J86" s="29"/>
      <c r="K86" s="29">
        <v>42</v>
      </c>
      <c r="L86" s="29"/>
      <c r="M86" s="29"/>
      <c r="N86" s="29"/>
      <c r="O86" s="29"/>
      <c r="P86" s="30">
        <f>SUM(G86:O86)</f>
        <v>42</v>
      </c>
    </row>
    <row r="87" spans="1:16" s="2" customFormat="1" ht="30" x14ac:dyDescent="0.25">
      <c r="A87" s="33">
        <v>69</v>
      </c>
      <c r="B87" s="25" t="s">
        <v>363</v>
      </c>
      <c r="C87" s="25" t="s">
        <v>364</v>
      </c>
      <c r="D87" s="25" t="s">
        <v>365</v>
      </c>
      <c r="E87" s="25" t="s">
        <v>366</v>
      </c>
      <c r="F87" s="25" t="s">
        <v>122</v>
      </c>
      <c r="G87" s="26"/>
      <c r="H87" s="26"/>
      <c r="I87" s="26">
        <v>17</v>
      </c>
      <c r="J87" s="26"/>
      <c r="K87" s="26"/>
      <c r="L87" s="26">
        <v>25</v>
      </c>
      <c r="M87" s="26"/>
      <c r="N87" s="26"/>
      <c r="O87" s="26"/>
      <c r="P87" s="27">
        <f>SUM(G87:O87)</f>
        <v>42</v>
      </c>
    </row>
    <row r="88" spans="1:16" s="2" customFormat="1" x14ac:dyDescent="0.25">
      <c r="A88" s="33">
        <v>72</v>
      </c>
      <c r="B88" s="25" t="s">
        <v>737</v>
      </c>
      <c r="C88" s="25" t="s">
        <v>738</v>
      </c>
      <c r="D88" s="25" t="s">
        <v>91</v>
      </c>
      <c r="E88" s="25" t="s">
        <v>739</v>
      </c>
      <c r="F88" s="25" t="s">
        <v>93</v>
      </c>
      <c r="G88" s="26"/>
      <c r="H88" s="26"/>
      <c r="I88" s="26"/>
      <c r="J88" s="26"/>
      <c r="K88" s="26">
        <v>41</v>
      </c>
      <c r="L88" s="26"/>
      <c r="M88" s="26"/>
      <c r="N88" s="26"/>
      <c r="O88" s="26"/>
      <c r="P88" s="27">
        <f>SUM(G88:O88)</f>
        <v>41</v>
      </c>
    </row>
    <row r="89" spans="1:16" s="2" customFormat="1" x14ac:dyDescent="0.25">
      <c r="A89" s="33">
        <v>72</v>
      </c>
      <c r="B89" s="25" t="s">
        <v>625</v>
      </c>
      <c r="C89" s="25" t="s">
        <v>626</v>
      </c>
      <c r="D89" s="25" t="s">
        <v>9</v>
      </c>
      <c r="E89" s="25" t="s">
        <v>374</v>
      </c>
      <c r="F89" s="25" t="s">
        <v>171</v>
      </c>
      <c r="G89" s="26"/>
      <c r="H89" s="26"/>
      <c r="I89" s="26"/>
      <c r="J89" s="26"/>
      <c r="K89" s="26">
        <v>39</v>
      </c>
      <c r="L89" s="26">
        <v>2</v>
      </c>
      <c r="M89" s="26"/>
      <c r="N89" s="26"/>
      <c r="O89" s="26"/>
      <c r="P89" s="27">
        <f>SUM(G89:O89)</f>
        <v>41</v>
      </c>
    </row>
    <row r="90" spans="1:16" s="2" customFormat="1" ht="30" x14ac:dyDescent="0.25">
      <c r="A90" s="33">
        <v>74</v>
      </c>
      <c r="B90" s="25" t="s">
        <v>708</v>
      </c>
      <c r="C90" s="25" t="s">
        <v>709</v>
      </c>
      <c r="D90" s="25" t="s">
        <v>103</v>
      </c>
      <c r="E90" s="25" t="s">
        <v>710</v>
      </c>
      <c r="F90" s="25" t="s">
        <v>105</v>
      </c>
      <c r="G90" s="26"/>
      <c r="H90" s="26"/>
      <c r="I90" s="26"/>
      <c r="J90" s="26"/>
      <c r="K90" s="26">
        <v>40</v>
      </c>
      <c r="L90" s="26"/>
      <c r="M90" s="26"/>
      <c r="N90" s="26"/>
      <c r="O90" s="26"/>
      <c r="P90" s="27">
        <f>SUM(G90:O90)</f>
        <v>40</v>
      </c>
    </row>
    <row r="91" spans="1:16" s="2" customFormat="1" x14ac:dyDescent="0.25">
      <c r="A91" s="33">
        <v>74</v>
      </c>
      <c r="B91" s="25" t="s">
        <v>704</v>
      </c>
      <c r="C91" s="25" t="s">
        <v>705</v>
      </c>
      <c r="D91" s="25" t="s">
        <v>103</v>
      </c>
      <c r="E91" s="25" t="s">
        <v>706</v>
      </c>
      <c r="F91" s="25" t="s">
        <v>707</v>
      </c>
      <c r="G91" s="26"/>
      <c r="H91" s="26"/>
      <c r="I91" s="26"/>
      <c r="J91" s="26"/>
      <c r="K91" s="26">
        <v>40</v>
      </c>
      <c r="L91" s="26"/>
      <c r="M91" s="26"/>
      <c r="N91" s="26"/>
      <c r="O91" s="26"/>
      <c r="P91" s="27">
        <f>SUM(G91:O91)</f>
        <v>40</v>
      </c>
    </row>
    <row r="92" spans="1:16" s="2" customFormat="1" x14ac:dyDescent="0.25">
      <c r="A92" s="33">
        <v>76</v>
      </c>
      <c r="B92" s="28" t="s">
        <v>139</v>
      </c>
      <c r="C92" s="28" t="s">
        <v>140</v>
      </c>
      <c r="D92" s="28" t="s">
        <v>27</v>
      </c>
      <c r="E92" s="28" t="s">
        <v>71</v>
      </c>
      <c r="F92" s="28" t="s">
        <v>72</v>
      </c>
      <c r="G92" s="29">
        <v>39</v>
      </c>
      <c r="H92" s="29"/>
      <c r="I92" s="29"/>
      <c r="J92" s="29"/>
      <c r="K92" s="29"/>
      <c r="L92" s="29"/>
      <c r="M92" s="29"/>
      <c r="N92" s="29"/>
      <c r="O92" s="29"/>
      <c r="P92" s="30">
        <f>SUM(G92:O92)</f>
        <v>39</v>
      </c>
    </row>
    <row r="93" spans="1:16" s="2" customFormat="1" ht="30" x14ac:dyDescent="0.25">
      <c r="A93" s="33">
        <v>76</v>
      </c>
      <c r="B93" s="25" t="s">
        <v>754</v>
      </c>
      <c r="C93" s="25" t="s">
        <v>755</v>
      </c>
      <c r="D93" s="25" t="s">
        <v>51</v>
      </c>
      <c r="E93" s="25" t="s">
        <v>756</v>
      </c>
      <c r="F93" s="25" t="s">
        <v>757</v>
      </c>
      <c r="G93" s="26"/>
      <c r="H93" s="26"/>
      <c r="I93" s="26"/>
      <c r="J93" s="26"/>
      <c r="K93" s="26"/>
      <c r="L93" s="26">
        <v>39</v>
      </c>
      <c r="M93" s="26"/>
      <c r="N93" s="26"/>
      <c r="O93" s="26"/>
      <c r="P93" s="27">
        <f>SUM(G93:O93)</f>
        <v>39</v>
      </c>
    </row>
    <row r="94" spans="1:16" s="2" customFormat="1" x14ac:dyDescent="0.25">
      <c r="A94" s="33">
        <v>78</v>
      </c>
      <c r="B94" s="25" t="s">
        <v>415</v>
      </c>
      <c r="C94" s="25" t="s">
        <v>416</v>
      </c>
      <c r="D94" s="25" t="s">
        <v>91</v>
      </c>
      <c r="E94" s="25" t="s">
        <v>414</v>
      </c>
      <c r="F94" s="25" t="s">
        <v>417</v>
      </c>
      <c r="G94" s="26"/>
      <c r="H94" s="26"/>
      <c r="I94" s="26">
        <v>4</v>
      </c>
      <c r="J94" s="26"/>
      <c r="K94" s="26">
        <v>34</v>
      </c>
      <c r="L94" s="26"/>
      <c r="M94" s="26"/>
      <c r="N94" s="26"/>
      <c r="O94" s="26"/>
      <c r="P94" s="27">
        <f>SUM(G94:O94)</f>
        <v>38</v>
      </c>
    </row>
    <row r="95" spans="1:16" s="2" customFormat="1" ht="30" x14ac:dyDescent="0.25">
      <c r="A95" s="33">
        <v>79</v>
      </c>
      <c r="B95" s="25" t="s">
        <v>657</v>
      </c>
      <c r="C95" s="25" t="s">
        <v>658</v>
      </c>
      <c r="D95" s="25" t="s">
        <v>108</v>
      </c>
      <c r="E95" s="25" t="s">
        <v>644</v>
      </c>
      <c r="F95" s="25" t="s">
        <v>645</v>
      </c>
      <c r="G95" s="26"/>
      <c r="H95" s="26"/>
      <c r="I95" s="26"/>
      <c r="J95" s="26"/>
      <c r="K95" s="26">
        <v>37.5</v>
      </c>
      <c r="L95" s="26"/>
      <c r="M95" s="26"/>
      <c r="N95" s="26"/>
      <c r="O95" s="26"/>
      <c r="P95" s="27">
        <f>SUM(G95:O95)</f>
        <v>37.5</v>
      </c>
    </row>
    <row r="96" spans="1:16" s="2" customFormat="1" x14ac:dyDescent="0.25">
      <c r="A96" s="33">
        <v>80</v>
      </c>
      <c r="B96" s="25" t="s">
        <v>367</v>
      </c>
      <c r="C96" s="25" t="s">
        <v>368</v>
      </c>
      <c r="D96" s="25" t="s">
        <v>42</v>
      </c>
      <c r="E96" s="25" t="s">
        <v>369</v>
      </c>
      <c r="F96" s="25" t="s">
        <v>370</v>
      </c>
      <c r="G96" s="26"/>
      <c r="H96" s="26"/>
      <c r="I96" s="26">
        <v>15</v>
      </c>
      <c r="J96" s="26"/>
      <c r="K96" s="26"/>
      <c r="L96" s="26">
        <v>22</v>
      </c>
      <c r="M96" s="26"/>
      <c r="N96" s="26"/>
      <c r="O96" s="26"/>
      <c r="P96" s="27">
        <f>SUM(G96:O96)</f>
        <v>37</v>
      </c>
    </row>
    <row r="97" spans="1:16" s="2" customFormat="1" ht="30" x14ac:dyDescent="0.25">
      <c r="A97" s="33">
        <v>81</v>
      </c>
      <c r="B97" s="25" t="s">
        <v>282</v>
      </c>
      <c r="C97" s="25" t="s">
        <v>283</v>
      </c>
      <c r="D97" s="25" t="s">
        <v>51</v>
      </c>
      <c r="E97" s="25" t="s">
        <v>284</v>
      </c>
      <c r="F97" s="25" t="s">
        <v>394</v>
      </c>
      <c r="G97" s="26"/>
      <c r="H97" s="26">
        <v>28.5</v>
      </c>
      <c r="I97" s="26">
        <v>8</v>
      </c>
      <c r="J97" s="26"/>
      <c r="K97" s="26"/>
      <c r="L97" s="26"/>
      <c r="M97" s="26"/>
      <c r="N97" s="26"/>
      <c r="O97" s="26"/>
      <c r="P97" s="27">
        <f>SUM(G97:O97)</f>
        <v>36.5</v>
      </c>
    </row>
    <row r="98" spans="1:16" s="2" customFormat="1" x14ac:dyDescent="0.25">
      <c r="A98" s="33">
        <v>82</v>
      </c>
      <c r="B98" s="25" t="s">
        <v>274</v>
      </c>
      <c r="C98" s="25" t="s">
        <v>275</v>
      </c>
      <c r="D98" s="25" t="s">
        <v>42</v>
      </c>
      <c r="E98" s="25" t="s">
        <v>276</v>
      </c>
      <c r="F98" s="25" t="s">
        <v>277</v>
      </c>
      <c r="G98" s="26"/>
      <c r="H98" s="26">
        <v>36</v>
      </c>
      <c r="I98" s="26"/>
      <c r="J98" s="26"/>
      <c r="K98" s="26"/>
      <c r="L98" s="26"/>
      <c r="M98" s="26"/>
      <c r="N98" s="26"/>
      <c r="O98" s="26"/>
      <c r="P98" s="27">
        <f>SUM(G98:O98)</f>
        <v>36</v>
      </c>
    </row>
    <row r="99" spans="1:16" s="2" customFormat="1" ht="30" x14ac:dyDescent="0.25">
      <c r="A99" s="33">
        <v>82</v>
      </c>
      <c r="B99" s="25" t="s">
        <v>711</v>
      </c>
      <c r="C99" s="25" t="s">
        <v>712</v>
      </c>
      <c r="D99" s="25" t="s">
        <v>103</v>
      </c>
      <c r="E99" s="25" t="s">
        <v>713</v>
      </c>
      <c r="F99" s="25" t="s">
        <v>714</v>
      </c>
      <c r="G99" s="26"/>
      <c r="H99" s="26"/>
      <c r="I99" s="26"/>
      <c r="J99" s="26"/>
      <c r="K99" s="26">
        <v>36</v>
      </c>
      <c r="L99" s="26"/>
      <c r="M99" s="26"/>
      <c r="N99" s="26"/>
      <c r="O99" s="26"/>
      <c r="P99" s="27">
        <f>SUM(G99:O99)</f>
        <v>36</v>
      </c>
    </row>
    <row r="100" spans="1:16" s="2" customFormat="1" x14ac:dyDescent="0.25">
      <c r="A100" s="33">
        <v>82</v>
      </c>
      <c r="B100" s="28" t="s">
        <v>143</v>
      </c>
      <c r="C100" s="28" t="s">
        <v>144</v>
      </c>
      <c r="D100" s="28" t="s">
        <v>145</v>
      </c>
      <c r="E100" s="28" t="s">
        <v>146</v>
      </c>
      <c r="F100" s="28" t="s">
        <v>147</v>
      </c>
      <c r="G100" s="29">
        <v>36</v>
      </c>
      <c r="H100" s="29"/>
      <c r="I100" s="29"/>
      <c r="J100" s="29"/>
      <c r="K100" s="29"/>
      <c r="L100" s="29"/>
      <c r="M100" s="29"/>
      <c r="N100" s="29"/>
      <c r="O100" s="29"/>
      <c r="P100" s="30">
        <f>SUM(G100:O100)</f>
        <v>36</v>
      </c>
    </row>
    <row r="101" spans="1:16" s="2" customFormat="1" x14ac:dyDescent="0.25">
      <c r="A101" s="33">
        <v>85</v>
      </c>
      <c r="B101" s="25" t="s">
        <v>332</v>
      </c>
      <c r="C101" s="25" t="s">
        <v>333</v>
      </c>
      <c r="D101" s="25" t="s">
        <v>145</v>
      </c>
      <c r="E101" s="25" t="s">
        <v>334</v>
      </c>
      <c r="F101" s="25" t="s">
        <v>335</v>
      </c>
      <c r="G101" s="26"/>
      <c r="H101" s="26"/>
      <c r="I101" s="26">
        <v>35</v>
      </c>
      <c r="J101" s="26"/>
      <c r="K101" s="26"/>
      <c r="L101" s="26"/>
      <c r="M101" s="26"/>
      <c r="N101" s="26"/>
      <c r="O101" s="26"/>
      <c r="P101" s="27">
        <f>SUM(G101:O101)</f>
        <v>35</v>
      </c>
    </row>
    <row r="102" spans="1:16" s="2" customFormat="1" x14ac:dyDescent="0.25">
      <c r="A102" s="33">
        <v>86</v>
      </c>
      <c r="B102" s="25" t="s">
        <v>857</v>
      </c>
      <c r="C102" s="25" t="s">
        <v>858</v>
      </c>
      <c r="D102" s="25" t="s">
        <v>62</v>
      </c>
      <c r="E102" s="25" t="s">
        <v>849</v>
      </c>
      <c r="F102" s="25" t="s">
        <v>850</v>
      </c>
      <c r="G102" s="26"/>
      <c r="H102" s="26"/>
      <c r="I102" s="26"/>
      <c r="J102" s="26"/>
      <c r="K102" s="26">
        <v>34</v>
      </c>
      <c r="L102" s="26"/>
      <c r="M102" s="26"/>
      <c r="N102" s="26"/>
      <c r="O102" s="26"/>
      <c r="P102" s="27">
        <f>SUM(K102:O102)</f>
        <v>34</v>
      </c>
    </row>
    <row r="103" spans="1:16" s="2" customFormat="1" ht="30" x14ac:dyDescent="0.25">
      <c r="A103" s="33">
        <v>87</v>
      </c>
      <c r="B103" s="25" t="s">
        <v>842</v>
      </c>
      <c r="C103" s="25" t="s">
        <v>843</v>
      </c>
      <c r="D103" s="25" t="s">
        <v>27</v>
      </c>
      <c r="E103" s="25" t="s">
        <v>844</v>
      </c>
      <c r="F103" s="25" t="s">
        <v>804</v>
      </c>
      <c r="G103" s="26"/>
      <c r="H103" s="26"/>
      <c r="I103" s="26"/>
      <c r="J103" s="26"/>
      <c r="K103" s="26">
        <v>33</v>
      </c>
      <c r="L103" s="26"/>
      <c r="M103" s="26"/>
      <c r="N103" s="26"/>
      <c r="O103" s="26"/>
      <c r="P103" s="27">
        <f>SUM(G103:O103)</f>
        <v>33</v>
      </c>
    </row>
    <row r="104" spans="1:16" s="2" customFormat="1" x14ac:dyDescent="0.25">
      <c r="A104" s="33">
        <v>88</v>
      </c>
      <c r="B104" s="25" t="s">
        <v>627</v>
      </c>
      <c r="C104" s="25" t="s">
        <v>628</v>
      </c>
      <c r="D104" s="25" t="s">
        <v>9</v>
      </c>
      <c r="E104" s="25" t="s">
        <v>629</v>
      </c>
      <c r="F104" s="25" t="s">
        <v>630</v>
      </c>
      <c r="G104" s="26"/>
      <c r="H104" s="26"/>
      <c r="I104" s="26"/>
      <c r="J104" s="26"/>
      <c r="K104" s="26">
        <v>31.5</v>
      </c>
      <c r="L104" s="26"/>
      <c r="M104" s="26"/>
      <c r="N104" s="26"/>
      <c r="O104" s="26"/>
      <c r="P104" s="27">
        <f>SUM(G104:O104)</f>
        <v>31.5</v>
      </c>
    </row>
    <row r="105" spans="1:16" s="2" customFormat="1" ht="30" x14ac:dyDescent="0.25">
      <c r="A105" s="33">
        <v>89</v>
      </c>
      <c r="B105" s="25" t="s">
        <v>689</v>
      </c>
      <c r="C105" s="25" t="s">
        <v>690</v>
      </c>
      <c r="D105" s="25" t="s">
        <v>22</v>
      </c>
      <c r="E105" s="25" t="s">
        <v>685</v>
      </c>
      <c r="F105" s="25" t="s">
        <v>686</v>
      </c>
      <c r="G105" s="26"/>
      <c r="H105" s="26"/>
      <c r="I105" s="26"/>
      <c r="J105" s="26"/>
      <c r="K105" s="26">
        <v>31</v>
      </c>
      <c r="L105" s="26"/>
      <c r="M105" s="26"/>
      <c r="N105" s="26"/>
      <c r="O105" s="26"/>
      <c r="P105" s="27">
        <f>SUM(G105:O105)</f>
        <v>31</v>
      </c>
    </row>
    <row r="106" spans="1:16" s="2" customFormat="1" ht="30" x14ac:dyDescent="0.25">
      <c r="A106" s="33">
        <v>90</v>
      </c>
      <c r="B106" s="25" t="s">
        <v>278</v>
      </c>
      <c r="C106" s="25" t="s">
        <v>279</v>
      </c>
      <c r="D106" s="25" t="s">
        <v>42</v>
      </c>
      <c r="E106" s="25" t="s">
        <v>99</v>
      </c>
      <c r="F106" s="25" t="s">
        <v>100</v>
      </c>
      <c r="G106" s="26"/>
      <c r="H106" s="26">
        <v>30</v>
      </c>
      <c r="I106" s="26"/>
      <c r="J106" s="26"/>
      <c r="K106" s="26"/>
      <c r="L106" s="26"/>
      <c r="M106" s="26"/>
      <c r="N106" s="26"/>
      <c r="O106" s="26"/>
      <c r="P106" s="27">
        <f>SUM(G106:O106)</f>
        <v>30</v>
      </c>
    </row>
    <row r="107" spans="1:16" s="2" customFormat="1" x14ac:dyDescent="0.25">
      <c r="A107" s="33">
        <v>90</v>
      </c>
      <c r="B107" s="25" t="s">
        <v>855</v>
      </c>
      <c r="C107" s="25" t="s">
        <v>856</v>
      </c>
      <c r="D107" s="25" t="s">
        <v>62</v>
      </c>
      <c r="E107" s="25" t="s">
        <v>408</v>
      </c>
      <c r="F107" s="25" t="s">
        <v>409</v>
      </c>
      <c r="G107" s="26"/>
      <c r="H107" s="26"/>
      <c r="I107" s="26"/>
      <c r="J107" s="26"/>
      <c r="K107" s="26">
        <v>30</v>
      </c>
      <c r="L107" s="26"/>
      <c r="M107" s="26"/>
      <c r="N107" s="26"/>
      <c r="O107" s="26"/>
      <c r="P107" s="27">
        <f>SUM(K107:O107)</f>
        <v>30</v>
      </c>
    </row>
    <row r="108" spans="1:16" s="2" customFormat="1" x14ac:dyDescent="0.25">
      <c r="A108" s="33">
        <v>92</v>
      </c>
      <c r="B108" s="25" t="s">
        <v>280</v>
      </c>
      <c r="C108" s="25" t="s">
        <v>281</v>
      </c>
      <c r="D108" s="25" t="s">
        <v>42</v>
      </c>
      <c r="E108" s="25" t="s">
        <v>253</v>
      </c>
      <c r="F108" s="25" t="s">
        <v>254</v>
      </c>
      <c r="G108" s="26"/>
      <c r="H108" s="26">
        <v>28.5</v>
      </c>
      <c r="I108" s="26"/>
      <c r="J108" s="26"/>
      <c r="K108" s="26"/>
      <c r="L108" s="26"/>
      <c r="M108" s="26"/>
      <c r="N108" s="26"/>
      <c r="O108" s="26"/>
      <c r="P108" s="27">
        <f>SUM(G108:O108)</f>
        <v>28.5</v>
      </c>
    </row>
    <row r="109" spans="1:16" s="2" customFormat="1" ht="30" x14ac:dyDescent="0.25">
      <c r="A109" s="33">
        <v>93</v>
      </c>
      <c r="B109" s="25" t="s">
        <v>599</v>
      </c>
      <c r="C109" s="25" t="s">
        <v>600</v>
      </c>
      <c r="D109" s="25" t="s">
        <v>27</v>
      </c>
      <c r="E109" s="25" t="s">
        <v>601</v>
      </c>
      <c r="F109" s="25" t="s">
        <v>602</v>
      </c>
      <c r="G109" s="26"/>
      <c r="H109" s="26"/>
      <c r="I109" s="26"/>
      <c r="J109" s="26">
        <v>26</v>
      </c>
      <c r="K109" s="26"/>
      <c r="L109" s="26"/>
      <c r="M109" s="26"/>
      <c r="N109" s="26"/>
      <c r="O109" s="26"/>
      <c r="P109" s="27">
        <f>SUM(G109:O109)</f>
        <v>26</v>
      </c>
    </row>
    <row r="110" spans="1:16" s="2" customFormat="1" ht="30" x14ac:dyDescent="0.25">
      <c r="A110" s="33">
        <v>94</v>
      </c>
      <c r="B110" s="25" t="s">
        <v>758</v>
      </c>
      <c r="C110" s="25" t="s">
        <v>759</v>
      </c>
      <c r="D110" s="25" t="s">
        <v>42</v>
      </c>
      <c r="E110" s="25" t="s">
        <v>760</v>
      </c>
      <c r="F110" s="25" t="s">
        <v>87</v>
      </c>
      <c r="G110" s="26"/>
      <c r="H110" s="26"/>
      <c r="I110" s="26"/>
      <c r="J110" s="26"/>
      <c r="K110" s="26"/>
      <c r="L110" s="26">
        <v>24</v>
      </c>
      <c r="M110" s="26"/>
      <c r="N110" s="26"/>
      <c r="O110" s="26"/>
      <c r="P110" s="27">
        <f>SUM(G110:O110)</f>
        <v>24</v>
      </c>
    </row>
    <row r="111" spans="1:16" s="2" customFormat="1" ht="30" x14ac:dyDescent="0.25">
      <c r="A111" s="33">
        <v>95</v>
      </c>
      <c r="B111" s="25" t="s">
        <v>699</v>
      </c>
      <c r="C111" s="25" t="s">
        <v>700</v>
      </c>
      <c r="D111" s="25" t="s">
        <v>51</v>
      </c>
      <c r="E111" s="25" t="s">
        <v>701</v>
      </c>
      <c r="F111" s="25" t="s">
        <v>694</v>
      </c>
      <c r="G111" s="26"/>
      <c r="H111" s="26"/>
      <c r="I111" s="26"/>
      <c r="J111" s="26"/>
      <c r="K111" s="26">
        <v>22.5</v>
      </c>
      <c r="L111" s="26"/>
      <c r="M111" s="26"/>
      <c r="N111" s="26"/>
      <c r="O111" s="26"/>
      <c r="P111" s="27">
        <f>SUM(G111:O111)</f>
        <v>22.5</v>
      </c>
    </row>
    <row r="112" spans="1:16" s="2" customFormat="1" ht="30" x14ac:dyDescent="0.25">
      <c r="A112" s="33">
        <v>96</v>
      </c>
      <c r="B112" s="25" t="s">
        <v>422</v>
      </c>
      <c r="C112" s="25" t="s">
        <v>424</v>
      </c>
      <c r="D112" s="25" t="s">
        <v>423</v>
      </c>
      <c r="E112" s="25" t="s">
        <v>425</v>
      </c>
      <c r="F112" s="25" t="s">
        <v>426</v>
      </c>
      <c r="G112" s="26"/>
      <c r="H112" s="26"/>
      <c r="I112" s="26">
        <v>2</v>
      </c>
      <c r="J112" s="26"/>
      <c r="K112" s="26"/>
      <c r="L112" s="26">
        <v>20</v>
      </c>
      <c r="M112" s="26"/>
      <c r="N112" s="26"/>
      <c r="O112" s="26"/>
      <c r="P112" s="27">
        <f>SUM(G112:O112)</f>
        <v>22</v>
      </c>
    </row>
    <row r="113" spans="1:16" s="2" customFormat="1" x14ac:dyDescent="0.25">
      <c r="A113" s="33">
        <v>97</v>
      </c>
      <c r="B113" s="28" t="s">
        <v>342</v>
      </c>
      <c r="C113" s="28" t="s">
        <v>343</v>
      </c>
      <c r="D113" s="28" t="s">
        <v>27</v>
      </c>
      <c r="E113" s="28" t="s">
        <v>344</v>
      </c>
      <c r="F113" s="28" t="s">
        <v>345</v>
      </c>
      <c r="G113" s="29"/>
      <c r="H113" s="29"/>
      <c r="I113" s="29">
        <v>19</v>
      </c>
      <c r="J113" s="29"/>
      <c r="K113" s="29"/>
      <c r="L113" s="29"/>
      <c r="M113" s="29"/>
      <c r="N113" s="29"/>
      <c r="O113" s="29"/>
      <c r="P113" s="30">
        <f>SUM(G113:O113)</f>
        <v>19</v>
      </c>
    </row>
    <row r="114" spans="1:16" s="2" customFormat="1" ht="30" x14ac:dyDescent="0.25">
      <c r="A114" s="33">
        <v>97</v>
      </c>
      <c r="B114" s="25" t="s">
        <v>346</v>
      </c>
      <c r="C114" s="25" t="s">
        <v>347</v>
      </c>
      <c r="D114" s="25" t="s">
        <v>9</v>
      </c>
      <c r="E114" s="25" t="s">
        <v>348</v>
      </c>
      <c r="F114" s="25" t="s">
        <v>81</v>
      </c>
      <c r="G114" s="26"/>
      <c r="H114" s="26"/>
      <c r="I114" s="26">
        <v>19</v>
      </c>
      <c r="J114" s="26"/>
      <c r="K114" s="26"/>
      <c r="L114" s="26"/>
      <c r="M114" s="26"/>
      <c r="N114" s="26"/>
      <c r="O114" s="26"/>
      <c r="P114" s="27">
        <f>SUM(G114:O114)</f>
        <v>19</v>
      </c>
    </row>
    <row r="115" spans="1:16" s="2" customFormat="1" ht="30" x14ac:dyDescent="0.25">
      <c r="A115" s="33">
        <v>97</v>
      </c>
      <c r="B115" s="25" t="s">
        <v>761</v>
      </c>
      <c r="C115" s="25" t="s">
        <v>762</v>
      </c>
      <c r="D115" s="25" t="s">
        <v>42</v>
      </c>
      <c r="E115" s="25" t="s">
        <v>760</v>
      </c>
      <c r="F115" s="25" t="s">
        <v>87</v>
      </c>
      <c r="G115" s="26"/>
      <c r="H115" s="26"/>
      <c r="I115" s="26"/>
      <c r="J115" s="26"/>
      <c r="K115" s="26"/>
      <c r="L115" s="26">
        <v>19</v>
      </c>
      <c r="M115" s="26"/>
      <c r="N115" s="26"/>
      <c r="O115" s="26"/>
      <c r="P115" s="27">
        <f>SUM(G115:O115)</f>
        <v>19</v>
      </c>
    </row>
    <row r="116" spans="1:16" s="2" customFormat="1" ht="30" x14ac:dyDescent="0.25">
      <c r="A116" s="33">
        <v>100</v>
      </c>
      <c r="B116" s="28" t="s">
        <v>359</v>
      </c>
      <c r="C116" s="28" t="s">
        <v>360</v>
      </c>
      <c r="D116" s="28" t="s">
        <v>42</v>
      </c>
      <c r="E116" s="28" t="s">
        <v>361</v>
      </c>
      <c r="F116" s="28" t="s">
        <v>362</v>
      </c>
      <c r="G116" s="29"/>
      <c r="H116" s="29"/>
      <c r="I116" s="29">
        <v>18</v>
      </c>
      <c r="J116" s="29"/>
      <c r="K116" s="29"/>
      <c r="L116" s="29"/>
      <c r="M116" s="29"/>
      <c r="N116" s="29"/>
      <c r="O116" s="29"/>
      <c r="P116" s="30">
        <f>SUM(G116:O116)</f>
        <v>18</v>
      </c>
    </row>
    <row r="117" spans="1:16" s="2" customFormat="1" ht="30" x14ac:dyDescent="0.25">
      <c r="A117" s="33">
        <v>100</v>
      </c>
      <c r="B117" s="25" t="s">
        <v>241</v>
      </c>
      <c r="C117" s="25" t="s">
        <v>289</v>
      </c>
      <c r="D117" s="25" t="s">
        <v>91</v>
      </c>
      <c r="E117" s="25" t="s">
        <v>236</v>
      </c>
      <c r="F117" s="25" t="s">
        <v>237</v>
      </c>
      <c r="G117" s="26"/>
      <c r="H117" s="26">
        <v>18</v>
      </c>
      <c r="I117" s="26"/>
      <c r="J117" s="26"/>
      <c r="K117" s="26"/>
      <c r="L117" s="26"/>
      <c r="M117" s="26"/>
      <c r="N117" s="26"/>
      <c r="O117" s="26"/>
      <c r="P117" s="27">
        <f>SUM(G117:O117)</f>
        <v>18</v>
      </c>
    </row>
    <row r="118" spans="1:16" s="2" customFormat="1" x14ac:dyDescent="0.25">
      <c r="A118" s="33">
        <v>100</v>
      </c>
      <c r="B118" s="25" t="s">
        <v>304</v>
      </c>
      <c r="C118" s="25" t="s">
        <v>305</v>
      </c>
      <c r="D118" s="25" t="s">
        <v>42</v>
      </c>
      <c r="E118" s="25" t="s">
        <v>763</v>
      </c>
      <c r="F118" s="25" t="s">
        <v>100</v>
      </c>
      <c r="G118" s="26"/>
      <c r="H118" s="26"/>
      <c r="I118" s="26"/>
      <c r="J118" s="26"/>
      <c r="K118" s="26"/>
      <c r="L118" s="26">
        <v>18</v>
      </c>
      <c r="M118" s="26"/>
      <c r="N118" s="26"/>
      <c r="O118" s="26"/>
      <c r="P118" s="27">
        <f>SUM(G118:O118)</f>
        <v>18</v>
      </c>
    </row>
    <row r="119" spans="1:16" s="2" customFormat="1" x14ac:dyDescent="0.25">
      <c r="A119" s="33">
        <v>103</v>
      </c>
      <c r="B119" s="25" t="s">
        <v>603</v>
      </c>
      <c r="C119" s="25" t="s">
        <v>604</v>
      </c>
      <c r="D119" s="25" t="s">
        <v>27</v>
      </c>
      <c r="E119" s="25" t="s">
        <v>605</v>
      </c>
      <c r="F119" s="25" t="s">
        <v>606</v>
      </c>
      <c r="G119" s="26"/>
      <c r="H119" s="26"/>
      <c r="I119" s="26"/>
      <c r="J119" s="26">
        <v>16</v>
      </c>
      <c r="K119" s="26"/>
      <c r="L119" s="26"/>
      <c r="M119" s="26"/>
      <c r="N119" s="26"/>
      <c r="O119" s="26"/>
      <c r="P119" s="27">
        <f>SUM(G119:O119)</f>
        <v>16</v>
      </c>
    </row>
    <row r="120" spans="1:16" s="2" customFormat="1" x14ac:dyDescent="0.25">
      <c r="A120" s="33">
        <v>104</v>
      </c>
      <c r="B120" s="25" t="s">
        <v>371</v>
      </c>
      <c r="C120" s="25" t="s">
        <v>372</v>
      </c>
      <c r="D120" s="25" t="s">
        <v>42</v>
      </c>
      <c r="E120" s="25" t="s">
        <v>129</v>
      </c>
      <c r="F120" s="25" t="s">
        <v>130</v>
      </c>
      <c r="G120" s="26"/>
      <c r="H120" s="26"/>
      <c r="I120" s="26">
        <v>15</v>
      </c>
      <c r="J120" s="26"/>
      <c r="K120" s="26"/>
      <c r="L120" s="26"/>
      <c r="M120" s="26"/>
      <c r="N120" s="26"/>
      <c r="O120" s="26"/>
      <c r="P120" s="27">
        <f>SUM(G120:O120)</f>
        <v>15</v>
      </c>
    </row>
    <row r="121" spans="1:16" s="2" customFormat="1" ht="30" x14ac:dyDescent="0.25">
      <c r="A121" s="33">
        <v>105</v>
      </c>
      <c r="B121" s="28" t="s">
        <v>764</v>
      </c>
      <c r="C121" s="28" t="s">
        <v>765</v>
      </c>
      <c r="D121" s="28" t="s">
        <v>42</v>
      </c>
      <c r="E121" s="28" t="s">
        <v>766</v>
      </c>
      <c r="F121" s="28" t="s">
        <v>87</v>
      </c>
      <c r="G121" s="29"/>
      <c r="H121" s="29"/>
      <c r="I121" s="29"/>
      <c r="J121" s="29"/>
      <c r="K121" s="29"/>
      <c r="L121" s="29">
        <v>15</v>
      </c>
      <c r="M121" s="29"/>
      <c r="N121" s="29"/>
      <c r="O121" s="29"/>
      <c r="P121" s="30">
        <f>SUM(G121:O121)</f>
        <v>15</v>
      </c>
    </row>
    <row r="122" spans="1:16" s="2" customFormat="1" ht="30" x14ac:dyDescent="0.25">
      <c r="A122" s="33">
        <v>106</v>
      </c>
      <c r="B122" s="28" t="s">
        <v>172</v>
      </c>
      <c r="C122" s="28" t="s">
        <v>373</v>
      </c>
      <c r="D122" s="28" t="s">
        <v>9</v>
      </c>
      <c r="E122" s="28" t="s">
        <v>374</v>
      </c>
      <c r="F122" s="28" t="s">
        <v>171</v>
      </c>
      <c r="G122" s="29"/>
      <c r="H122" s="29"/>
      <c r="I122" s="29">
        <v>14</v>
      </c>
      <c r="J122" s="29"/>
      <c r="K122" s="29"/>
      <c r="L122" s="29"/>
      <c r="M122" s="29"/>
      <c r="N122" s="29"/>
      <c r="O122" s="29"/>
      <c r="P122" s="30">
        <f>SUM(G122:O122)</f>
        <v>14</v>
      </c>
    </row>
    <row r="123" spans="1:16" s="2" customFormat="1" ht="30" x14ac:dyDescent="0.25">
      <c r="A123" s="33">
        <v>107</v>
      </c>
      <c r="B123" s="25" t="s">
        <v>379</v>
      </c>
      <c r="C123" s="25" t="s">
        <v>380</v>
      </c>
      <c r="D123" s="25" t="s">
        <v>91</v>
      </c>
      <c r="E123" s="25" t="s">
        <v>381</v>
      </c>
      <c r="F123" s="25" t="s">
        <v>382</v>
      </c>
      <c r="G123" s="26"/>
      <c r="H123" s="26"/>
      <c r="I123" s="26">
        <v>11</v>
      </c>
      <c r="J123" s="26"/>
      <c r="K123" s="26"/>
      <c r="L123" s="26"/>
      <c r="M123" s="26"/>
      <c r="N123" s="26"/>
      <c r="O123" s="26"/>
      <c r="P123" s="27">
        <f>SUM(G123:O123)</f>
        <v>11</v>
      </c>
    </row>
    <row r="124" spans="1:16" s="2" customFormat="1" x14ac:dyDescent="0.25">
      <c r="A124" s="33">
        <v>107</v>
      </c>
      <c r="B124" s="25" t="s">
        <v>478</v>
      </c>
      <c r="C124" s="25" t="s">
        <v>479</v>
      </c>
      <c r="D124" s="25" t="s">
        <v>27</v>
      </c>
      <c r="E124" s="25" t="s">
        <v>454</v>
      </c>
      <c r="F124" s="25" t="s">
        <v>455</v>
      </c>
      <c r="G124" s="26"/>
      <c r="H124" s="26"/>
      <c r="I124" s="26"/>
      <c r="J124" s="26"/>
      <c r="K124" s="26"/>
      <c r="L124" s="26">
        <v>11</v>
      </c>
      <c r="M124" s="26"/>
      <c r="N124" s="26"/>
      <c r="O124" s="26"/>
      <c r="P124" s="27">
        <f>SUM(G124:O124)</f>
        <v>11</v>
      </c>
    </row>
    <row r="125" spans="1:16" s="2" customFormat="1" ht="30" x14ac:dyDescent="0.25">
      <c r="A125" s="33">
        <v>107</v>
      </c>
      <c r="B125" s="25" t="s">
        <v>383</v>
      </c>
      <c r="C125" s="25" t="s">
        <v>384</v>
      </c>
      <c r="D125" s="25" t="s">
        <v>145</v>
      </c>
      <c r="E125" s="25" t="s">
        <v>385</v>
      </c>
      <c r="F125" s="25" t="s">
        <v>386</v>
      </c>
      <c r="G125" s="26"/>
      <c r="H125" s="26"/>
      <c r="I125" s="26">
        <v>11</v>
      </c>
      <c r="J125" s="26"/>
      <c r="K125" s="26"/>
      <c r="L125" s="26"/>
      <c r="M125" s="26"/>
      <c r="N125" s="26"/>
      <c r="O125" s="26"/>
      <c r="P125" s="27">
        <f>SUM(G125:O125)</f>
        <v>11</v>
      </c>
    </row>
    <row r="126" spans="1:16" s="2" customFormat="1" ht="30" x14ac:dyDescent="0.25">
      <c r="A126" s="33">
        <v>110</v>
      </c>
      <c r="B126" s="28" t="s">
        <v>399</v>
      </c>
      <c r="C126" s="28" t="s">
        <v>400</v>
      </c>
      <c r="D126" s="28" t="s">
        <v>108</v>
      </c>
      <c r="E126" s="28" t="s">
        <v>401</v>
      </c>
      <c r="F126" s="28" t="s">
        <v>402</v>
      </c>
      <c r="G126" s="29"/>
      <c r="H126" s="29"/>
      <c r="I126" s="29">
        <v>7</v>
      </c>
      <c r="J126" s="29"/>
      <c r="K126" s="29"/>
      <c r="L126" s="29"/>
      <c r="M126" s="29"/>
      <c r="N126" s="29"/>
      <c r="O126" s="29"/>
      <c r="P126" s="30">
        <f>SUM(G126:O126)</f>
        <v>7</v>
      </c>
    </row>
    <row r="127" spans="1:16" s="2" customFormat="1" x14ac:dyDescent="0.25">
      <c r="A127" s="33">
        <v>111</v>
      </c>
      <c r="B127" s="28" t="s">
        <v>767</v>
      </c>
      <c r="C127" s="28" t="s">
        <v>768</v>
      </c>
      <c r="D127" s="28" t="s">
        <v>42</v>
      </c>
      <c r="E127" s="28" t="s">
        <v>769</v>
      </c>
      <c r="F127" s="28" t="s">
        <v>770</v>
      </c>
      <c r="G127" s="29"/>
      <c r="H127" s="29"/>
      <c r="I127" s="29"/>
      <c r="J127" s="29"/>
      <c r="K127" s="29"/>
      <c r="L127" s="29">
        <v>5</v>
      </c>
      <c r="M127" s="29"/>
      <c r="N127" s="29"/>
      <c r="O127" s="29"/>
      <c r="P127" s="30">
        <f>SUM(G127:O127)</f>
        <v>5</v>
      </c>
    </row>
    <row r="128" spans="1:16" s="2" customFormat="1" ht="30" x14ac:dyDescent="0.25">
      <c r="A128" s="33">
        <v>112</v>
      </c>
      <c r="B128" s="25" t="s">
        <v>410</v>
      </c>
      <c r="C128" s="25" t="s">
        <v>411</v>
      </c>
      <c r="D128" s="25" t="s">
        <v>91</v>
      </c>
      <c r="E128" s="25" t="s">
        <v>381</v>
      </c>
      <c r="F128" s="25" t="s">
        <v>382</v>
      </c>
      <c r="G128" s="26"/>
      <c r="H128" s="26"/>
      <c r="I128" s="26">
        <v>4</v>
      </c>
      <c r="J128" s="26"/>
      <c r="K128" s="26"/>
      <c r="L128" s="26"/>
      <c r="M128" s="26"/>
      <c r="N128" s="26"/>
      <c r="O128" s="26"/>
      <c r="P128" s="27">
        <f>SUM(G128:O128)</f>
        <v>4</v>
      </c>
    </row>
    <row r="129" spans="1:16" s="2" customFormat="1" ht="30" x14ac:dyDescent="0.25">
      <c r="A129" s="33">
        <v>113</v>
      </c>
      <c r="B129" s="28" t="s">
        <v>418</v>
      </c>
      <c r="C129" s="28" t="s">
        <v>419</v>
      </c>
      <c r="D129" s="28" t="s">
        <v>9</v>
      </c>
      <c r="E129" s="28" t="s">
        <v>420</v>
      </c>
      <c r="F129" s="28" t="s">
        <v>421</v>
      </c>
      <c r="G129" s="29"/>
      <c r="H129" s="29"/>
      <c r="I129" s="29">
        <v>2</v>
      </c>
      <c r="J129" s="29"/>
      <c r="K129" s="29"/>
      <c r="L129" s="29"/>
      <c r="M129" s="29"/>
      <c r="N129" s="29"/>
      <c r="O129" s="29"/>
      <c r="P129" s="30">
        <f>SUM(G129:O129)</f>
        <v>2</v>
      </c>
    </row>
    <row r="130" spans="1:16" s="2" customFormat="1" ht="30" x14ac:dyDescent="0.25">
      <c r="A130" s="33">
        <v>114</v>
      </c>
      <c r="B130" s="25" t="s">
        <v>772</v>
      </c>
      <c r="C130" s="25" t="s">
        <v>773</v>
      </c>
      <c r="D130" s="25" t="s">
        <v>120</v>
      </c>
      <c r="E130" s="25" t="s">
        <v>774</v>
      </c>
      <c r="F130" s="25" t="s">
        <v>775</v>
      </c>
      <c r="G130" s="26"/>
      <c r="H130" s="26"/>
      <c r="I130" s="26"/>
      <c r="J130" s="26"/>
      <c r="K130" s="26"/>
      <c r="L130" s="26">
        <v>1</v>
      </c>
      <c r="M130" s="26"/>
      <c r="N130" s="26"/>
      <c r="O130" s="26"/>
      <c r="P130" s="27">
        <f>SUM(G130:O130)</f>
        <v>1</v>
      </c>
    </row>
    <row r="131" spans="1:16" s="2" customFormat="1" ht="30" x14ac:dyDescent="0.25">
      <c r="A131" s="33">
        <v>114</v>
      </c>
      <c r="B131" s="25" t="s">
        <v>665</v>
      </c>
      <c r="C131" s="25" t="s">
        <v>776</v>
      </c>
      <c r="D131" s="25" t="s">
        <v>22</v>
      </c>
      <c r="E131" s="25" t="s">
        <v>667</v>
      </c>
      <c r="F131" s="25" t="s">
        <v>668</v>
      </c>
      <c r="G131" s="26"/>
      <c r="H131" s="26"/>
      <c r="I131" s="26"/>
      <c r="J131" s="26"/>
      <c r="K131" s="26"/>
      <c r="L131" s="26">
        <v>1</v>
      </c>
      <c r="M131" s="26"/>
      <c r="N131" s="26"/>
      <c r="O131" s="26"/>
      <c r="P131" s="27">
        <f>SUM(G131:O131)</f>
        <v>1</v>
      </c>
    </row>
    <row r="132" spans="1:16" s="2" customFormat="1" ht="15.75" thickBot="1" x14ac:dyDescent="0.3">
      <c r="A132" s="41">
        <v>114</v>
      </c>
      <c r="B132" s="22" t="s">
        <v>430</v>
      </c>
      <c r="C132" s="22" t="s">
        <v>431</v>
      </c>
      <c r="D132" s="22" t="s">
        <v>108</v>
      </c>
      <c r="E132" s="22" t="s">
        <v>432</v>
      </c>
      <c r="F132" s="22" t="s">
        <v>433</v>
      </c>
      <c r="G132" s="23"/>
      <c r="H132" s="23"/>
      <c r="I132" s="23">
        <v>1</v>
      </c>
      <c r="J132" s="23"/>
      <c r="K132" s="23"/>
      <c r="L132" s="23"/>
      <c r="M132" s="23"/>
      <c r="N132" s="23"/>
      <c r="O132" s="23"/>
      <c r="P132" s="24">
        <f>SUM(G132:O132)</f>
        <v>1</v>
      </c>
    </row>
    <row r="133" spans="1:16" s="2" customFormat="1" x14ac:dyDescent="0.25">
      <c r="A133" s="3"/>
      <c r="B133" s="3"/>
      <c r="C133" s="3"/>
      <c r="D133" s="3"/>
      <c r="E133" s="3"/>
      <c r="F133" s="3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 s="2" customFormat="1" x14ac:dyDescent="0.25">
      <c r="A134" s="3"/>
      <c r="B134" s="3"/>
      <c r="C134" s="3"/>
      <c r="D134" s="3"/>
      <c r="E134" s="3"/>
      <c r="F134" s="3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s="2" customFormat="1" x14ac:dyDescent="0.25">
      <c r="A135" s="3"/>
      <c r="B135" s="3"/>
      <c r="C135" s="3"/>
      <c r="D135" s="3"/>
      <c r="E135" s="3"/>
      <c r="F135" s="3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 s="2" customFormat="1" x14ac:dyDescent="0.25">
      <c r="A136" s="3"/>
      <c r="B136" s="3"/>
      <c r="C136" s="3"/>
      <c r="D136" s="3"/>
      <c r="E136" s="3"/>
      <c r="F136" s="3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 s="2" customFormat="1" x14ac:dyDescent="0.25">
      <c r="A137" s="3"/>
      <c r="B137" s="3"/>
      <c r="C137" s="3"/>
      <c r="D137" s="3"/>
      <c r="E137" s="3"/>
      <c r="F137" s="3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 s="2" customFormat="1" x14ac:dyDescent="0.25">
      <c r="A138" s="3"/>
      <c r="B138" s="3"/>
      <c r="C138" s="3"/>
      <c r="D138" s="3"/>
      <c r="E138" s="3"/>
      <c r="F138" s="3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 s="2" customFormat="1" x14ac:dyDescent="0.25">
      <c r="A139" s="3"/>
      <c r="B139" s="3"/>
      <c r="C139" s="3"/>
      <c r="D139" s="3"/>
      <c r="E139" s="3"/>
      <c r="F139" s="3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 s="2" customFormat="1" x14ac:dyDescent="0.25">
      <c r="A140" s="3"/>
      <c r="B140" s="3"/>
      <c r="C140" s="3"/>
      <c r="D140" s="3"/>
      <c r="E140" s="3"/>
      <c r="F140" s="3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 s="2" customFormat="1" x14ac:dyDescent="0.25">
      <c r="A141" s="3"/>
      <c r="B141" s="3"/>
      <c r="C141" s="3"/>
      <c r="D141" s="3"/>
      <c r="E141" s="3"/>
      <c r="F141" s="3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 s="2" customFormat="1" x14ac:dyDescent="0.25"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 spans="1:16" s="2" customFormat="1" x14ac:dyDescent="0.25"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 spans="1:16" s="2" customFormat="1" x14ac:dyDescent="0.25"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 spans="7:16" s="2" customFormat="1" x14ac:dyDescent="0.25"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 spans="7:16" s="2" customFormat="1" x14ac:dyDescent="0.25"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 spans="7:16" s="2" customFormat="1" x14ac:dyDescent="0.25"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 spans="7:16" s="2" customFormat="1" x14ac:dyDescent="0.25"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 spans="7:16" s="2" customFormat="1" x14ac:dyDescent="0.25"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 spans="7:16" s="2" customFormat="1" x14ac:dyDescent="0.25"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 spans="7:16" s="2" customFormat="1" x14ac:dyDescent="0.25"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7:16" s="2" customFormat="1" x14ac:dyDescent="0.25"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7:16" s="2" customFormat="1" x14ac:dyDescent="0.25"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7:16" s="2" customFormat="1" x14ac:dyDescent="0.25"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7:16" s="2" customFormat="1" x14ac:dyDescent="0.25"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7:16" s="2" customFormat="1" x14ac:dyDescent="0.25"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7:16" s="2" customFormat="1" x14ac:dyDescent="0.25"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7:16" s="2" customFormat="1" x14ac:dyDescent="0.25"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7:16" s="2" customFormat="1" x14ac:dyDescent="0.25"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7:16" s="2" customFormat="1" x14ac:dyDescent="0.25"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7:16" s="2" customFormat="1" x14ac:dyDescent="0.25"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7:16" s="2" customFormat="1" x14ac:dyDescent="0.25"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7:16" s="2" customFormat="1" x14ac:dyDescent="0.25"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7:16" s="2" customFormat="1" x14ac:dyDescent="0.25"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7:16" s="2" customFormat="1" x14ac:dyDescent="0.25"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7:16" s="2" customFormat="1" x14ac:dyDescent="0.25"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7:16" s="2" customFormat="1" x14ac:dyDescent="0.25"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7:16" s="2" customFormat="1" x14ac:dyDescent="0.25"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7:16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7:16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7:16" s="2" customFormat="1" x14ac:dyDescent="0.25">
      <c r="G171" s="6"/>
      <c r="H171" s="6"/>
      <c r="I171" s="6"/>
      <c r="J171" s="6"/>
      <c r="K171" s="6"/>
      <c r="L171" s="6"/>
      <c r="M171" s="6"/>
      <c r="N171" s="6"/>
      <c r="O171" s="6"/>
      <c r="P171" s="6"/>
    </row>
    <row r="172" spans="7:16" s="2" customFormat="1" x14ac:dyDescent="0.25">
      <c r="G172" s="6"/>
      <c r="H172" s="6"/>
      <c r="I172" s="6"/>
      <c r="J172" s="6"/>
      <c r="K172" s="6"/>
      <c r="L172" s="6"/>
      <c r="M172" s="6"/>
      <c r="N172" s="6"/>
      <c r="O172" s="6"/>
      <c r="P172" s="6"/>
    </row>
    <row r="173" spans="7:16" s="2" customFormat="1" x14ac:dyDescent="0.25"/>
    <row r="174" spans="7:16" s="2" customFormat="1" x14ac:dyDescent="0.25"/>
    <row r="175" spans="7:16" s="2" customFormat="1" x14ac:dyDescent="0.25"/>
    <row r="176" spans="7:1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</sheetData>
  <autoFilter ref="A16:P16" xr:uid="{00000000-0009-0000-0000-000002000000}">
    <sortState xmlns:xlrd2="http://schemas.microsoft.com/office/spreadsheetml/2017/richdata2" ref="A17:P132">
      <sortCondition descending="1" ref="P16"/>
    </sortState>
  </autoFilter>
  <mergeCells count="17"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P139"/>
  <sheetViews>
    <sheetView zoomScaleNormal="100" workbookViewId="0">
      <selection activeCell="H23" sqref="H2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148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141</v>
      </c>
      <c r="C17" s="50" t="s">
        <v>142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>
        <v>57</v>
      </c>
      <c r="L17" s="16">
        <v>27</v>
      </c>
      <c r="M17" s="16"/>
      <c r="N17" s="16"/>
      <c r="O17" s="16"/>
      <c r="P17" s="17">
        <f>SUM(G17:O17)</f>
        <v>183</v>
      </c>
    </row>
    <row r="18" spans="1:16" s="2" customFormat="1" x14ac:dyDescent="0.25">
      <c r="A18" s="37">
        <v>2</v>
      </c>
      <c r="B18" s="38" t="s">
        <v>452</v>
      </c>
      <c r="C18" s="38" t="s">
        <v>453</v>
      </c>
      <c r="D18" s="38" t="s">
        <v>158</v>
      </c>
      <c r="E18" s="38" t="s">
        <v>454</v>
      </c>
      <c r="F18" s="38" t="s">
        <v>455</v>
      </c>
      <c r="G18" s="39"/>
      <c r="H18" s="39"/>
      <c r="I18" s="39">
        <v>21</v>
      </c>
      <c r="J18" s="39">
        <v>61</v>
      </c>
      <c r="K18" s="39">
        <v>31.5</v>
      </c>
      <c r="L18" s="39">
        <v>18</v>
      </c>
      <c r="M18" s="39">
        <v>61</v>
      </c>
      <c r="N18" s="39"/>
      <c r="O18" s="39"/>
      <c r="P18" s="40">
        <f>SUM(G18:O18)-L18</f>
        <v>174.5</v>
      </c>
    </row>
    <row r="19" spans="1:16" s="2" customFormat="1" x14ac:dyDescent="0.25">
      <c r="A19" s="37">
        <v>3</v>
      </c>
      <c r="B19" s="34" t="s">
        <v>560</v>
      </c>
      <c r="C19" s="34" t="s">
        <v>607</v>
      </c>
      <c r="D19" s="34" t="s">
        <v>158</v>
      </c>
      <c r="E19" s="34" t="s">
        <v>31</v>
      </c>
      <c r="F19" s="34" t="s">
        <v>28</v>
      </c>
      <c r="G19" s="35"/>
      <c r="H19" s="35"/>
      <c r="I19" s="35"/>
      <c r="J19" s="35">
        <v>36</v>
      </c>
      <c r="K19" s="35"/>
      <c r="L19" s="35">
        <v>48</v>
      </c>
      <c r="M19" s="35">
        <v>55</v>
      </c>
      <c r="N19" s="35"/>
      <c r="O19" s="35"/>
      <c r="P19" s="36">
        <f>SUM(G19:O19)</f>
        <v>139</v>
      </c>
    </row>
    <row r="20" spans="1:16" s="2" customFormat="1" x14ac:dyDescent="0.25">
      <c r="A20" s="37">
        <v>4</v>
      </c>
      <c r="B20" s="8" t="s">
        <v>541</v>
      </c>
      <c r="C20" s="8" t="s">
        <v>542</v>
      </c>
      <c r="D20" s="8" t="s">
        <v>62</v>
      </c>
      <c r="E20" s="8" t="s">
        <v>779</v>
      </c>
      <c r="F20" s="8" t="s">
        <v>780</v>
      </c>
      <c r="G20" s="9"/>
      <c r="H20" s="9"/>
      <c r="I20" s="9"/>
      <c r="J20" s="9"/>
      <c r="K20" s="9"/>
      <c r="L20" s="9">
        <v>38</v>
      </c>
      <c r="M20" s="9">
        <v>53</v>
      </c>
      <c r="N20" s="9"/>
      <c r="O20" s="9"/>
      <c r="P20" s="10">
        <f>SUM(G20:O20)</f>
        <v>91</v>
      </c>
    </row>
    <row r="21" spans="1:16" s="2" customFormat="1" ht="30" x14ac:dyDescent="0.25">
      <c r="A21" s="37">
        <v>5</v>
      </c>
      <c r="B21" s="8" t="s">
        <v>265</v>
      </c>
      <c r="C21" s="8" t="s">
        <v>266</v>
      </c>
      <c r="D21" s="8" t="s">
        <v>42</v>
      </c>
      <c r="E21" s="8" t="s">
        <v>195</v>
      </c>
      <c r="F21" s="8" t="s">
        <v>196</v>
      </c>
      <c r="G21" s="9"/>
      <c r="H21" s="9">
        <v>51</v>
      </c>
      <c r="I21" s="9"/>
      <c r="J21" s="9">
        <v>38</v>
      </c>
      <c r="K21" s="9"/>
      <c r="L21" s="9"/>
      <c r="M21" s="9"/>
      <c r="N21" s="9"/>
      <c r="O21" s="9"/>
      <c r="P21" s="10">
        <f>SUM(G21:O21)</f>
        <v>89</v>
      </c>
    </row>
    <row r="22" spans="1:16" s="2" customFormat="1" x14ac:dyDescent="0.25">
      <c r="A22" s="37">
        <v>6</v>
      </c>
      <c r="B22" s="8" t="s">
        <v>371</v>
      </c>
      <c r="C22" s="8" t="s">
        <v>372</v>
      </c>
      <c r="D22" s="8" t="s">
        <v>42</v>
      </c>
      <c r="E22" s="8" t="s">
        <v>129</v>
      </c>
      <c r="F22" s="8" t="s">
        <v>130</v>
      </c>
      <c r="G22" s="9"/>
      <c r="H22" s="9"/>
      <c r="I22" s="9">
        <v>37</v>
      </c>
      <c r="J22" s="9"/>
      <c r="K22" s="9"/>
      <c r="L22" s="9">
        <v>51</v>
      </c>
      <c r="M22" s="9"/>
      <c r="N22" s="9"/>
      <c r="O22" s="9"/>
      <c r="P22" s="10">
        <f>SUM(G22:O22)</f>
        <v>88</v>
      </c>
    </row>
    <row r="23" spans="1:16" s="2" customFormat="1" x14ac:dyDescent="0.25">
      <c r="A23" s="37">
        <v>7</v>
      </c>
      <c r="B23" s="8" t="s">
        <v>131</v>
      </c>
      <c r="C23" s="8" t="s">
        <v>132</v>
      </c>
      <c r="D23" s="8" t="s">
        <v>9</v>
      </c>
      <c r="E23" s="8" t="s">
        <v>133</v>
      </c>
      <c r="F23" s="8" t="s">
        <v>134</v>
      </c>
      <c r="G23" s="9">
        <v>16.5</v>
      </c>
      <c r="H23" s="9"/>
      <c r="I23" s="9"/>
      <c r="J23" s="9"/>
      <c r="K23" s="9">
        <v>51</v>
      </c>
      <c r="L23" s="9">
        <v>20</v>
      </c>
      <c r="M23" s="9"/>
      <c r="N23" s="9"/>
      <c r="O23" s="9"/>
      <c r="P23" s="10">
        <f>SUM(G23:O23)</f>
        <v>87.5</v>
      </c>
    </row>
    <row r="24" spans="1:16" s="2" customFormat="1" ht="30" x14ac:dyDescent="0.25">
      <c r="A24" s="37">
        <v>8</v>
      </c>
      <c r="B24" s="8" t="s">
        <v>451</v>
      </c>
      <c r="C24" s="8" t="s">
        <v>290</v>
      </c>
      <c r="D24" s="8" t="s">
        <v>108</v>
      </c>
      <c r="E24" s="8" t="s">
        <v>272</v>
      </c>
      <c r="F24" s="8" t="s">
        <v>273</v>
      </c>
      <c r="G24" s="9"/>
      <c r="H24" s="9">
        <v>57</v>
      </c>
      <c r="I24" s="9">
        <v>25</v>
      </c>
      <c r="J24" s="9"/>
      <c r="K24" s="9"/>
      <c r="L24" s="9">
        <v>1</v>
      </c>
      <c r="M24" s="9"/>
      <c r="N24" s="9"/>
      <c r="O24" s="9"/>
      <c r="P24" s="10">
        <f>SUM(G24:O24)</f>
        <v>83</v>
      </c>
    </row>
    <row r="25" spans="1:16" s="2" customFormat="1" ht="30" x14ac:dyDescent="0.25">
      <c r="A25" s="37">
        <v>9</v>
      </c>
      <c r="B25" s="8" t="s">
        <v>60</v>
      </c>
      <c r="C25" s="8" t="s">
        <v>460</v>
      </c>
      <c r="D25" s="8" t="s">
        <v>62</v>
      </c>
      <c r="E25" s="8" t="s">
        <v>461</v>
      </c>
      <c r="F25" s="8" t="s">
        <v>462</v>
      </c>
      <c r="G25" s="9"/>
      <c r="H25" s="9"/>
      <c r="I25" s="9">
        <v>19</v>
      </c>
      <c r="J25" s="9"/>
      <c r="K25" s="9"/>
      <c r="L25" s="9">
        <v>63</v>
      </c>
      <c r="M25" s="9"/>
      <c r="N25" s="9"/>
      <c r="O25" s="9"/>
      <c r="P25" s="10">
        <f>SUM(G25:O25)</f>
        <v>82</v>
      </c>
    </row>
    <row r="26" spans="1:16" s="2" customFormat="1" ht="30" x14ac:dyDescent="0.25">
      <c r="A26" s="37">
        <v>10</v>
      </c>
      <c r="B26" s="8" t="s">
        <v>255</v>
      </c>
      <c r="C26" s="8" t="s">
        <v>294</v>
      </c>
      <c r="D26" s="8" t="s">
        <v>42</v>
      </c>
      <c r="E26" s="8" t="s">
        <v>257</v>
      </c>
      <c r="F26" s="8" t="s">
        <v>258</v>
      </c>
      <c r="G26" s="9"/>
      <c r="H26" s="9">
        <v>48</v>
      </c>
      <c r="I26" s="9">
        <v>9</v>
      </c>
      <c r="J26" s="9"/>
      <c r="K26" s="9"/>
      <c r="L26" s="9">
        <v>21</v>
      </c>
      <c r="M26" s="9"/>
      <c r="N26" s="9"/>
      <c r="O26" s="9"/>
      <c r="P26" s="10">
        <f>SUM(G26:O26)</f>
        <v>78</v>
      </c>
    </row>
    <row r="27" spans="1:16" s="2" customFormat="1" x14ac:dyDescent="0.25">
      <c r="A27" s="37">
        <v>11</v>
      </c>
      <c r="B27" s="8" t="s">
        <v>561</v>
      </c>
      <c r="C27" s="8" t="s">
        <v>562</v>
      </c>
      <c r="D27" s="8" t="s">
        <v>9</v>
      </c>
      <c r="E27" s="8" t="s">
        <v>355</v>
      </c>
      <c r="F27" s="8" t="s">
        <v>356</v>
      </c>
      <c r="G27" s="9"/>
      <c r="H27" s="9"/>
      <c r="I27" s="9"/>
      <c r="J27" s="9"/>
      <c r="K27" s="9">
        <v>51</v>
      </c>
      <c r="L27" s="9">
        <v>18</v>
      </c>
      <c r="M27" s="9"/>
      <c r="N27" s="9"/>
      <c r="O27" s="9"/>
      <c r="P27" s="10">
        <f>SUM(G27:O27)</f>
        <v>69</v>
      </c>
    </row>
    <row r="28" spans="1:16" s="2" customFormat="1" x14ac:dyDescent="0.25">
      <c r="A28" s="37">
        <v>12</v>
      </c>
      <c r="B28" s="8" t="s">
        <v>484</v>
      </c>
      <c r="C28" s="8" t="s">
        <v>485</v>
      </c>
      <c r="D28" s="8" t="s">
        <v>158</v>
      </c>
      <c r="E28" s="8" t="s">
        <v>486</v>
      </c>
      <c r="F28" s="8" t="s">
        <v>487</v>
      </c>
      <c r="G28" s="9"/>
      <c r="H28" s="9"/>
      <c r="I28" s="9">
        <v>11</v>
      </c>
      <c r="J28" s="9">
        <v>51</v>
      </c>
      <c r="K28" s="9"/>
      <c r="L28" s="9"/>
      <c r="M28" s="9"/>
      <c r="N28" s="9"/>
      <c r="O28" s="9"/>
      <c r="P28" s="10">
        <f>SUM(G28:O28)</f>
        <v>62</v>
      </c>
    </row>
    <row r="29" spans="1:16" s="2" customFormat="1" x14ac:dyDescent="0.25">
      <c r="A29" s="37">
        <v>13</v>
      </c>
      <c r="B29" s="8" t="s">
        <v>295</v>
      </c>
      <c r="C29" s="8" t="s">
        <v>296</v>
      </c>
      <c r="D29" s="8" t="s">
        <v>42</v>
      </c>
      <c r="E29" s="8" t="s">
        <v>99</v>
      </c>
      <c r="F29" s="8" t="s">
        <v>100</v>
      </c>
      <c r="G29" s="9"/>
      <c r="H29" s="9">
        <v>45</v>
      </c>
      <c r="I29" s="9">
        <v>15</v>
      </c>
      <c r="J29" s="9"/>
      <c r="K29" s="9"/>
      <c r="L29" s="9"/>
      <c r="M29" s="9"/>
      <c r="N29" s="9"/>
      <c r="O29" s="9"/>
      <c r="P29" s="10">
        <f>SUM(G29:O29)</f>
        <v>60</v>
      </c>
    </row>
    <row r="30" spans="1:16" s="2" customFormat="1" x14ac:dyDescent="0.25">
      <c r="A30" s="37">
        <v>14</v>
      </c>
      <c r="B30" s="8" t="s">
        <v>631</v>
      </c>
      <c r="C30" s="8" t="s">
        <v>464</v>
      </c>
      <c r="D30" s="8" t="s">
        <v>9</v>
      </c>
      <c r="E30" s="8" t="s">
        <v>465</v>
      </c>
      <c r="F30" s="8" t="s">
        <v>466</v>
      </c>
      <c r="G30" s="9"/>
      <c r="H30" s="9"/>
      <c r="I30" s="9"/>
      <c r="J30" s="9"/>
      <c r="K30" s="9">
        <v>57</v>
      </c>
      <c r="L30" s="9">
        <v>2</v>
      </c>
      <c r="M30" s="9"/>
      <c r="N30" s="9"/>
      <c r="O30" s="9"/>
      <c r="P30" s="10">
        <f>SUM(G30:O30)</f>
        <v>59</v>
      </c>
    </row>
    <row r="31" spans="1:16" s="2" customFormat="1" x14ac:dyDescent="0.25">
      <c r="A31" s="37">
        <v>15</v>
      </c>
      <c r="B31" s="8" t="s">
        <v>291</v>
      </c>
      <c r="C31" s="8" t="s">
        <v>292</v>
      </c>
      <c r="D31" s="8" t="s">
        <v>108</v>
      </c>
      <c r="E31" s="8" t="s">
        <v>293</v>
      </c>
      <c r="F31" s="8" t="s">
        <v>288</v>
      </c>
      <c r="G31" s="9"/>
      <c r="H31" s="9">
        <v>51</v>
      </c>
      <c r="I31" s="9">
        <v>5</v>
      </c>
      <c r="J31" s="9"/>
      <c r="K31" s="9"/>
      <c r="L31" s="9"/>
      <c r="M31" s="9"/>
      <c r="N31" s="9"/>
      <c r="O31" s="9"/>
      <c r="P31" s="10">
        <f>SUM(G31:O31)</f>
        <v>56</v>
      </c>
    </row>
    <row r="32" spans="1:16" s="2" customFormat="1" ht="30" x14ac:dyDescent="0.25">
      <c r="A32" s="37">
        <v>16</v>
      </c>
      <c r="B32" s="19" t="s">
        <v>149</v>
      </c>
      <c r="C32" s="19" t="s">
        <v>150</v>
      </c>
      <c r="D32" s="19" t="s">
        <v>9</v>
      </c>
      <c r="E32" s="19" t="s">
        <v>151</v>
      </c>
      <c r="F32" s="19" t="s">
        <v>19</v>
      </c>
      <c r="G32" s="20">
        <v>55.5</v>
      </c>
      <c r="H32" s="20"/>
      <c r="I32" s="20"/>
      <c r="J32" s="20"/>
      <c r="K32" s="20"/>
      <c r="L32" s="20"/>
      <c r="M32" s="20"/>
      <c r="N32" s="20"/>
      <c r="O32" s="20"/>
      <c r="P32" s="21">
        <f>SUM(G32:O32)</f>
        <v>55.5</v>
      </c>
    </row>
    <row r="33" spans="1:16" s="2" customFormat="1" x14ac:dyDescent="0.25">
      <c r="A33" s="37">
        <v>17</v>
      </c>
      <c r="B33" s="8" t="s">
        <v>389</v>
      </c>
      <c r="C33" s="8" t="s">
        <v>390</v>
      </c>
      <c r="D33" s="8" t="s">
        <v>51</v>
      </c>
      <c r="E33" s="8" t="s">
        <v>391</v>
      </c>
      <c r="F33" s="8" t="s">
        <v>392</v>
      </c>
      <c r="G33" s="9"/>
      <c r="H33" s="9"/>
      <c r="I33" s="9"/>
      <c r="J33" s="9">
        <v>34</v>
      </c>
      <c r="K33" s="9"/>
      <c r="L33" s="9">
        <v>21</v>
      </c>
      <c r="M33" s="9"/>
      <c r="N33" s="9"/>
      <c r="O33" s="9"/>
      <c r="P33" s="10">
        <f>SUM(G33:O33)</f>
        <v>55</v>
      </c>
    </row>
    <row r="34" spans="1:16" s="2" customFormat="1" x14ac:dyDescent="0.25">
      <c r="A34" s="37">
        <v>18</v>
      </c>
      <c r="B34" s="8" t="s">
        <v>632</v>
      </c>
      <c r="C34" s="8" t="s">
        <v>633</v>
      </c>
      <c r="D34" s="8" t="s">
        <v>9</v>
      </c>
      <c r="E34" s="8" t="s">
        <v>634</v>
      </c>
      <c r="F34" s="8" t="s">
        <v>635</v>
      </c>
      <c r="G34" s="9"/>
      <c r="H34" s="9"/>
      <c r="I34" s="9"/>
      <c r="J34" s="9"/>
      <c r="K34" s="9">
        <v>54</v>
      </c>
      <c r="L34" s="9"/>
      <c r="M34" s="9"/>
      <c r="N34" s="9"/>
      <c r="O34" s="9"/>
      <c r="P34" s="10">
        <f>SUM(G34:O34)</f>
        <v>54</v>
      </c>
    </row>
    <row r="35" spans="1:16" s="2" customFormat="1" ht="30" x14ac:dyDescent="0.25">
      <c r="A35" s="37">
        <v>18</v>
      </c>
      <c r="B35" s="8" t="s">
        <v>154</v>
      </c>
      <c r="C35" s="8" t="s">
        <v>155</v>
      </c>
      <c r="D35" s="8" t="s">
        <v>9</v>
      </c>
      <c r="E35" s="8" t="s">
        <v>151</v>
      </c>
      <c r="F35" s="8" t="s">
        <v>19</v>
      </c>
      <c r="G35" s="9">
        <v>54</v>
      </c>
      <c r="H35" s="9"/>
      <c r="I35" s="9"/>
      <c r="J35" s="9"/>
      <c r="K35" s="9"/>
      <c r="L35" s="9"/>
      <c r="M35" s="9"/>
      <c r="N35" s="9"/>
      <c r="O35" s="9"/>
      <c r="P35" s="10">
        <f>SUM(G35:O35)</f>
        <v>54</v>
      </c>
    </row>
    <row r="36" spans="1:16" s="2" customFormat="1" ht="30" x14ac:dyDescent="0.25">
      <c r="A36" s="37">
        <v>18</v>
      </c>
      <c r="B36" s="19" t="s">
        <v>152</v>
      </c>
      <c r="C36" s="19" t="s">
        <v>153</v>
      </c>
      <c r="D36" s="19" t="s">
        <v>51</v>
      </c>
      <c r="E36" s="19" t="s">
        <v>125</v>
      </c>
      <c r="F36" s="19" t="s">
        <v>126</v>
      </c>
      <c r="G36" s="20">
        <v>54</v>
      </c>
      <c r="H36" s="20"/>
      <c r="I36" s="20"/>
      <c r="J36" s="20"/>
      <c r="K36" s="20"/>
      <c r="L36" s="20"/>
      <c r="M36" s="20"/>
      <c r="N36" s="20"/>
      <c r="O36" s="20"/>
      <c r="P36" s="21">
        <f>SUM(G36:O36)</f>
        <v>54</v>
      </c>
    </row>
    <row r="37" spans="1:16" s="2" customFormat="1" x14ac:dyDescent="0.25">
      <c r="A37" s="37">
        <v>21</v>
      </c>
      <c r="B37" s="8" t="s">
        <v>263</v>
      </c>
      <c r="C37" s="8" t="s">
        <v>264</v>
      </c>
      <c r="D37" s="8" t="s">
        <v>51</v>
      </c>
      <c r="E37" s="8" t="s">
        <v>50</v>
      </c>
      <c r="F37" s="8" t="s">
        <v>52</v>
      </c>
      <c r="G37" s="9"/>
      <c r="H37" s="9">
        <v>28.5</v>
      </c>
      <c r="I37" s="9">
        <v>22</v>
      </c>
      <c r="J37" s="9"/>
      <c r="K37" s="9"/>
      <c r="L37" s="9"/>
      <c r="M37" s="9"/>
      <c r="N37" s="9"/>
      <c r="O37" s="9"/>
      <c r="P37" s="10">
        <f>SUM(G37:O37)</f>
        <v>50.5</v>
      </c>
    </row>
    <row r="38" spans="1:16" s="2" customFormat="1" ht="30" x14ac:dyDescent="0.25">
      <c r="A38" s="37">
        <v>22</v>
      </c>
      <c r="B38" s="19" t="s">
        <v>434</v>
      </c>
      <c r="C38" s="19" t="s">
        <v>435</v>
      </c>
      <c r="D38" s="19" t="s">
        <v>186</v>
      </c>
      <c r="E38" s="19" t="s">
        <v>436</v>
      </c>
      <c r="F38" s="19" t="s">
        <v>440</v>
      </c>
      <c r="G38" s="20"/>
      <c r="H38" s="20"/>
      <c r="I38" s="20">
        <v>50</v>
      </c>
      <c r="J38" s="20"/>
      <c r="K38" s="20"/>
      <c r="L38" s="20"/>
      <c r="M38" s="20"/>
      <c r="N38" s="20"/>
      <c r="O38" s="20"/>
      <c r="P38" s="21">
        <f>SUM(G38:O38)</f>
        <v>50</v>
      </c>
    </row>
    <row r="39" spans="1:16" s="2" customFormat="1" ht="30" x14ac:dyDescent="0.25">
      <c r="A39" s="37">
        <v>23</v>
      </c>
      <c r="B39" s="8" t="s">
        <v>636</v>
      </c>
      <c r="C39" s="8" t="s">
        <v>637</v>
      </c>
      <c r="D39" s="8" t="s">
        <v>9</v>
      </c>
      <c r="E39" s="8" t="s">
        <v>638</v>
      </c>
      <c r="F39" s="8" t="s">
        <v>639</v>
      </c>
      <c r="G39" s="9"/>
      <c r="H39" s="9"/>
      <c r="I39" s="9"/>
      <c r="J39" s="9"/>
      <c r="K39" s="9">
        <v>48</v>
      </c>
      <c r="L39" s="9"/>
      <c r="M39" s="9"/>
      <c r="N39" s="9"/>
      <c r="O39" s="9"/>
      <c r="P39" s="10">
        <f>SUM(G39:O39)</f>
        <v>48</v>
      </c>
    </row>
    <row r="40" spans="1:16" s="2" customFormat="1" ht="30" x14ac:dyDescent="0.25">
      <c r="A40" s="37">
        <v>24</v>
      </c>
      <c r="B40" s="19" t="s">
        <v>156</v>
      </c>
      <c r="C40" s="19" t="s">
        <v>157</v>
      </c>
      <c r="D40" s="19" t="s">
        <v>158</v>
      </c>
      <c r="E40" s="19" t="s">
        <v>159</v>
      </c>
      <c r="F40" s="19" t="s">
        <v>160</v>
      </c>
      <c r="G40" s="20">
        <v>46.5</v>
      </c>
      <c r="H40" s="20"/>
      <c r="I40" s="20"/>
      <c r="J40" s="20"/>
      <c r="K40" s="20"/>
      <c r="L40" s="20">
        <v>1</v>
      </c>
      <c r="M40" s="20"/>
      <c r="N40" s="20"/>
      <c r="O40" s="20"/>
      <c r="P40" s="21">
        <f>SUM(G40:O40)</f>
        <v>47.5</v>
      </c>
    </row>
    <row r="41" spans="1:16" s="2" customFormat="1" ht="30" x14ac:dyDescent="0.25">
      <c r="A41" s="37">
        <v>25</v>
      </c>
      <c r="B41" s="8" t="s">
        <v>437</v>
      </c>
      <c r="C41" s="8" t="s">
        <v>438</v>
      </c>
      <c r="D41" s="8" t="s">
        <v>108</v>
      </c>
      <c r="E41" s="8" t="s">
        <v>439</v>
      </c>
      <c r="F41" s="8" t="s">
        <v>402</v>
      </c>
      <c r="G41" s="9"/>
      <c r="H41" s="9"/>
      <c r="I41" s="9">
        <v>47</v>
      </c>
      <c r="J41" s="9"/>
      <c r="K41" s="9"/>
      <c r="L41" s="9"/>
      <c r="M41" s="9"/>
      <c r="N41" s="9"/>
      <c r="O41" s="9"/>
      <c r="P41" s="10">
        <f>SUM(G41:O41)</f>
        <v>47</v>
      </c>
    </row>
    <row r="42" spans="1:16" s="2" customFormat="1" ht="30" x14ac:dyDescent="0.25">
      <c r="A42" s="37">
        <v>26</v>
      </c>
      <c r="B42" s="8" t="s">
        <v>472</v>
      </c>
      <c r="C42" s="8" t="s">
        <v>473</v>
      </c>
      <c r="D42" s="8" t="s">
        <v>42</v>
      </c>
      <c r="E42" s="8" t="s">
        <v>99</v>
      </c>
      <c r="F42" s="8" t="s">
        <v>100</v>
      </c>
      <c r="G42" s="9"/>
      <c r="H42" s="9"/>
      <c r="I42" s="9">
        <v>15</v>
      </c>
      <c r="J42" s="9"/>
      <c r="K42" s="9"/>
      <c r="L42" s="9">
        <v>30</v>
      </c>
      <c r="M42" s="9"/>
      <c r="N42" s="9"/>
      <c r="O42" s="9"/>
      <c r="P42" s="10">
        <f>SUM(G42:O42)</f>
        <v>45</v>
      </c>
    </row>
    <row r="43" spans="1:16" s="2" customFormat="1" x14ac:dyDescent="0.25">
      <c r="A43" s="37">
        <v>27</v>
      </c>
      <c r="B43" s="8" t="s">
        <v>297</v>
      </c>
      <c r="C43" s="8" t="s">
        <v>298</v>
      </c>
      <c r="D43" s="8" t="s">
        <v>91</v>
      </c>
      <c r="E43" s="8" t="s">
        <v>96</v>
      </c>
      <c r="F43" s="8" t="s">
        <v>97</v>
      </c>
      <c r="G43" s="9"/>
      <c r="H43" s="9">
        <v>43.5</v>
      </c>
      <c r="I43" s="9"/>
      <c r="J43" s="9"/>
      <c r="K43" s="9"/>
      <c r="L43" s="9"/>
      <c r="M43" s="9"/>
      <c r="N43" s="9"/>
      <c r="O43" s="9"/>
      <c r="P43" s="10">
        <f>SUM(G43:O43)</f>
        <v>43.5</v>
      </c>
    </row>
    <row r="44" spans="1:16" s="2" customFormat="1" ht="30" x14ac:dyDescent="0.25">
      <c r="A44" s="37">
        <v>28</v>
      </c>
      <c r="B44" s="8" t="s">
        <v>299</v>
      </c>
      <c r="C44" s="8" t="s">
        <v>300</v>
      </c>
      <c r="D44" s="8" t="s">
        <v>51</v>
      </c>
      <c r="E44" s="8" t="s">
        <v>284</v>
      </c>
      <c r="F44" s="8" t="s">
        <v>301</v>
      </c>
      <c r="G44" s="9"/>
      <c r="H44" s="9">
        <v>42</v>
      </c>
      <c r="I44" s="9"/>
      <c r="J44" s="9"/>
      <c r="K44" s="9"/>
      <c r="L44" s="9"/>
      <c r="M44" s="9"/>
      <c r="N44" s="9"/>
      <c r="O44" s="9"/>
      <c r="P44" s="10">
        <f>SUM(G44:O44)</f>
        <v>42</v>
      </c>
    </row>
    <row r="45" spans="1:16" s="2" customFormat="1" x14ac:dyDescent="0.25">
      <c r="A45" s="37">
        <v>29</v>
      </c>
      <c r="B45" s="8" t="s">
        <v>330</v>
      </c>
      <c r="C45" s="8" t="s">
        <v>331</v>
      </c>
      <c r="D45" s="8" t="s">
        <v>158</v>
      </c>
      <c r="E45" s="8" t="s">
        <v>31</v>
      </c>
      <c r="F45" s="8" t="s">
        <v>28</v>
      </c>
      <c r="G45" s="9"/>
      <c r="H45" s="9"/>
      <c r="I45" s="9"/>
      <c r="J45" s="9"/>
      <c r="K45" s="9"/>
      <c r="L45" s="9"/>
      <c r="M45" s="9">
        <v>39</v>
      </c>
      <c r="N45" s="9"/>
      <c r="O45" s="9"/>
      <c r="P45" s="10">
        <f>SUM(G45:O45)</f>
        <v>39</v>
      </c>
    </row>
    <row r="46" spans="1:16" s="2" customFormat="1" ht="30" x14ac:dyDescent="0.25">
      <c r="A46" s="37">
        <v>30</v>
      </c>
      <c r="B46" s="8" t="s">
        <v>777</v>
      </c>
      <c r="C46" s="8" t="s">
        <v>778</v>
      </c>
      <c r="D46" s="8" t="s">
        <v>9</v>
      </c>
      <c r="E46" s="8" t="s">
        <v>465</v>
      </c>
      <c r="F46" s="8" t="s">
        <v>466</v>
      </c>
      <c r="G46" s="9"/>
      <c r="H46" s="9"/>
      <c r="I46" s="9"/>
      <c r="J46" s="9"/>
      <c r="K46" s="9"/>
      <c r="L46" s="9">
        <v>38</v>
      </c>
      <c r="M46" s="9"/>
      <c r="N46" s="9"/>
      <c r="O46" s="9"/>
      <c r="P46" s="10">
        <f>SUM(G46:O46)</f>
        <v>38</v>
      </c>
    </row>
    <row r="47" spans="1:16" s="2" customFormat="1" x14ac:dyDescent="0.25">
      <c r="A47" s="37">
        <v>31</v>
      </c>
      <c r="B47" s="8" t="s">
        <v>403</v>
      </c>
      <c r="C47" s="8" t="s">
        <v>404</v>
      </c>
      <c r="D47" s="8" t="s">
        <v>158</v>
      </c>
      <c r="E47" s="8" t="s">
        <v>405</v>
      </c>
      <c r="F47" s="8" t="s">
        <v>59</v>
      </c>
      <c r="G47" s="9"/>
      <c r="H47" s="9"/>
      <c r="I47" s="9"/>
      <c r="J47" s="9">
        <v>36</v>
      </c>
      <c r="K47" s="9"/>
      <c r="L47" s="9"/>
      <c r="M47" s="9"/>
      <c r="N47" s="9"/>
      <c r="O47" s="9"/>
      <c r="P47" s="10">
        <f>SUM(G47:O47)</f>
        <v>36</v>
      </c>
    </row>
    <row r="48" spans="1:16" s="2" customFormat="1" ht="30" x14ac:dyDescent="0.25">
      <c r="A48" s="37">
        <v>32</v>
      </c>
      <c r="B48" s="19" t="s">
        <v>434</v>
      </c>
      <c r="C48" s="19" t="s">
        <v>443</v>
      </c>
      <c r="D48" s="19" t="s">
        <v>186</v>
      </c>
      <c r="E48" s="19" t="s">
        <v>436</v>
      </c>
      <c r="F48" s="19" t="s">
        <v>440</v>
      </c>
      <c r="G48" s="20"/>
      <c r="H48" s="20"/>
      <c r="I48" s="20">
        <v>35</v>
      </c>
      <c r="J48" s="20"/>
      <c r="K48" s="20"/>
      <c r="L48" s="20"/>
      <c r="M48" s="20"/>
      <c r="N48" s="20"/>
      <c r="O48" s="20"/>
      <c r="P48" s="21">
        <f>SUM(G48:O48)</f>
        <v>35</v>
      </c>
    </row>
    <row r="49" spans="1:16" s="2" customFormat="1" x14ac:dyDescent="0.25">
      <c r="A49" s="37">
        <v>33</v>
      </c>
      <c r="B49" s="8" t="s">
        <v>168</v>
      </c>
      <c r="C49" s="8" t="s">
        <v>169</v>
      </c>
      <c r="D49" s="8" t="s">
        <v>9</v>
      </c>
      <c r="E49" s="8" t="s">
        <v>170</v>
      </c>
      <c r="F49" s="8" t="s">
        <v>171</v>
      </c>
      <c r="G49" s="9">
        <v>19.5</v>
      </c>
      <c r="H49" s="9">
        <v>13.5</v>
      </c>
      <c r="I49" s="9"/>
      <c r="J49" s="9"/>
      <c r="K49" s="9"/>
      <c r="L49" s="9"/>
      <c r="M49" s="9"/>
      <c r="N49" s="9"/>
      <c r="O49" s="9"/>
      <c r="P49" s="10">
        <f>SUM(G49:O49)</f>
        <v>33</v>
      </c>
    </row>
    <row r="50" spans="1:16" s="2" customFormat="1" x14ac:dyDescent="0.25">
      <c r="A50" s="37">
        <v>34</v>
      </c>
      <c r="B50" s="19" t="s">
        <v>326</v>
      </c>
      <c r="C50" s="19" t="s">
        <v>327</v>
      </c>
      <c r="D50" s="19" t="s">
        <v>62</v>
      </c>
      <c r="E50" s="19" t="s">
        <v>779</v>
      </c>
      <c r="F50" s="19" t="s">
        <v>780</v>
      </c>
      <c r="G50" s="20"/>
      <c r="H50" s="20"/>
      <c r="I50" s="20"/>
      <c r="J50" s="20"/>
      <c r="K50" s="20"/>
      <c r="L50" s="20">
        <v>32</v>
      </c>
      <c r="M50" s="20"/>
      <c r="N50" s="20"/>
      <c r="O50" s="20"/>
      <c r="P50" s="21">
        <f>SUM(G50:O50)</f>
        <v>32</v>
      </c>
    </row>
    <row r="51" spans="1:16" s="2" customFormat="1" ht="30" x14ac:dyDescent="0.25">
      <c r="A51" s="37">
        <v>35</v>
      </c>
      <c r="B51" s="8" t="s">
        <v>319</v>
      </c>
      <c r="C51" s="8" t="s">
        <v>781</v>
      </c>
      <c r="D51" s="8" t="s">
        <v>42</v>
      </c>
      <c r="E51" s="8" t="s">
        <v>782</v>
      </c>
      <c r="F51" s="8" t="s">
        <v>250</v>
      </c>
      <c r="G51" s="9"/>
      <c r="H51" s="9"/>
      <c r="I51" s="9"/>
      <c r="J51" s="9"/>
      <c r="K51" s="9"/>
      <c r="L51" s="9">
        <v>29</v>
      </c>
      <c r="M51" s="9"/>
      <c r="N51" s="9"/>
      <c r="O51" s="9"/>
      <c r="P51" s="10">
        <f>SUM(G51:O51)</f>
        <v>29</v>
      </c>
    </row>
    <row r="52" spans="1:16" s="2" customFormat="1" ht="30" x14ac:dyDescent="0.25">
      <c r="A52" s="37">
        <v>35</v>
      </c>
      <c r="B52" s="19" t="s">
        <v>442</v>
      </c>
      <c r="C52" s="19" t="s">
        <v>441</v>
      </c>
      <c r="D52" s="19" t="s">
        <v>9</v>
      </c>
      <c r="E52" s="19" t="s">
        <v>444</v>
      </c>
      <c r="F52" s="19" t="s">
        <v>445</v>
      </c>
      <c r="G52" s="20"/>
      <c r="H52" s="20"/>
      <c r="I52" s="20">
        <v>29</v>
      </c>
      <c r="J52" s="20"/>
      <c r="K52" s="20"/>
      <c r="L52" s="20"/>
      <c r="M52" s="20"/>
      <c r="N52" s="20"/>
      <c r="O52" s="20"/>
      <c r="P52" s="21">
        <f>SUM(G52:O52)</f>
        <v>29</v>
      </c>
    </row>
    <row r="53" spans="1:16" s="2" customFormat="1" ht="30" x14ac:dyDescent="0.25">
      <c r="A53" s="37">
        <v>37</v>
      </c>
      <c r="B53" s="19" t="s">
        <v>161</v>
      </c>
      <c r="C53" s="19" t="s">
        <v>162</v>
      </c>
      <c r="D53" s="19" t="s">
        <v>9</v>
      </c>
      <c r="E53" s="19" t="s">
        <v>10</v>
      </c>
      <c r="F53" s="19" t="s">
        <v>11</v>
      </c>
      <c r="G53" s="20">
        <v>28.5</v>
      </c>
      <c r="H53" s="20">
        <v>0</v>
      </c>
      <c r="I53" s="20"/>
      <c r="J53" s="20"/>
      <c r="K53" s="20"/>
      <c r="L53" s="20"/>
      <c r="M53" s="20"/>
      <c r="N53" s="20"/>
      <c r="O53" s="20"/>
      <c r="P53" s="21">
        <f>SUM(G53:O53)</f>
        <v>28.5</v>
      </c>
    </row>
    <row r="54" spans="1:16" s="2" customFormat="1" ht="30" x14ac:dyDescent="0.25">
      <c r="A54" s="37">
        <v>38</v>
      </c>
      <c r="B54" s="8" t="s">
        <v>783</v>
      </c>
      <c r="C54" s="8" t="s">
        <v>784</v>
      </c>
      <c r="D54" s="8" t="s">
        <v>42</v>
      </c>
      <c r="E54" s="8" t="s">
        <v>785</v>
      </c>
      <c r="F54" s="8" t="s">
        <v>786</v>
      </c>
      <c r="G54" s="9"/>
      <c r="H54" s="9"/>
      <c r="I54" s="9"/>
      <c r="J54" s="9"/>
      <c r="K54" s="9"/>
      <c r="L54" s="9">
        <v>28</v>
      </c>
      <c r="M54" s="9"/>
      <c r="N54" s="9"/>
      <c r="O54" s="9"/>
      <c r="P54" s="10">
        <f>SUM(G54:O54)</f>
        <v>28</v>
      </c>
    </row>
    <row r="55" spans="1:16" s="2" customFormat="1" ht="30" x14ac:dyDescent="0.25">
      <c r="A55" s="37">
        <v>39</v>
      </c>
      <c r="B55" s="8" t="s">
        <v>787</v>
      </c>
      <c r="C55" s="8" t="s">
        <v>788</v>
      </c>
      <c r="D55" s="8" t="s">
        <v>42</v>
      </c>
      <c r="E55" s="8" t="s">
        <v>546</v>
      </c>
      <c r="F55" s="8" t="s">
        <v>789</v>
      </c>
      <c r="G55" s="9"/>
      <c r="H55" s="9"/>
      <c r="I55" s="9"/>
      <c r="J55" s="9"/>
      <c r="K55" s="9"/>
      <c r="L55" s="9">
        <v>27</v>
      </c>
      <c r="M55" s="9"/>
      <c r="N55" s="9"/>
      <c r="O55" s="9"/>
      <c r="P55" s="10">
        <f>SUM(G55:O55)</f>
        <v>27</v>
      </c>
    </row>
    <row r="56" spans="1:16" s="2" customFormat="1" ht="30" x14ac:dyDescent="0.25">
      <c r="A56" s="37">
        <v>40</v>
      </c>
      <c r="B56" s="8" t="s">
        <v>446</v>
      </c>
      <c r="C56" s="8" t="s">
        <v>447</v>
      </c>
      <c r="D56" s="8" t="s">
        <v>158</v>
      </c>
      <c r="E56" s="8" t="s">
        <v>377</v>
      </c>
      <c r="F56" s="8" t="s">
        <v>378</v>
      </c>
      <c r="G56" s="9"/>
      <c r="H56" s="9"/>
      <c r="I56" s="9">
        <v>26</v>
      </c>
      <c r="J56" s="9"/>
      <c r="K56" s="9"/>
      <c r="L56" s="9"/>
      <c r="M56" s="9"/>
      <c r="N56" s="9"/>
      <c r="O56" s="9"/>
      <c r="P56" s="10">
        <f>SUM(G56:O56)</f>
        <v>26</v>
      </c>
    </row>
    <row r="57" spans="1:16" s="2" customFormat="1" ht="30" x14ac:dyDescent="0.25">
      <c r="A57" s="37">
        <v>41</v>
      </c>
      <c r="B57" s="8" t="s">
        <v>448</v>
      </c>
      <c r="C57" s="8" t="s">
        <v>449</v>
      </c>
      <c r="D57" s="8" t="s">
        <v>91</v>
      </c>
      <c r="E57" s="8" t="s">
        <v>450</v>
      </c>
      <c r="F57" s="8" t="s">
        <v>382</v>
      </c>
      <c r="G57" s="9"/>
      <c r="H57" s="9"/>
      <c r="I57" s="9">
        <v>25</v>
      </c>
      <c r="J57" s="9"/>
      <c r="K57" s="9"/>
      <c r="L57" s="9"/>
      <c r="M57" s="9"/>
      <c r="N57" s="9"/>
      <c r="O57" s="9"/>
      <c r="P57" s="10">
        <f>SUM(G57:O57)</f>
        <v>25</v>
      </c>
    </row>
    <row r="58" spans="1:16" s="2" customFormat="1" ht="30" x14ac:dyDescent="0.25">
      <c r="A58" s="37">
        <v>42</v>
      </c>
      <c r="B58" s="8" t="s">
        <v>163</v>
      </c>
      <c r="C58" s="8" t="s">
        <v>113</v>
      </c>
      <c r="D58" s="8" t="s">
        <v>103</v>
      </c>
      <c r="E58" s="8" t="s">
        <v>114</v>
      </c>
      <c r="F58" s="8" t="s">
        <v>115</v>
      </c>
      <c r="G58" s="9">
        <v>24</v>
      </c>
      <c r="H58" s="9"/>
      <c r="I58" s="9"/>
      <c r="J58" s="9"/>
      <c r="K58" s="9"/>
      <c r="L58" s="9"/>
      <c r="M58" s="9"/>
      <c r="N58" s="9"/>
      <c r="O58" s="9"/>
      <c r="P58" s="10">
        <f>SUM(G58:O58)</f>
        <v>24</v>
      </c>
    </row>
    <row r="59" spans="1:16" s="2" customFormat="1" ht="30" x14ac:dyDescent="0.25">
      <c r="A59" s="37">
        <v>43</v>
      </c>
      <c r="B59" s="8" t="s">
        <v>790</v>
      </c>
      <c r="C59" s="8" t="s">
        <v>791</v>
      </c>
      <c r="D59" s="8" t="s">
        <v>42</v>
      </c>
      <c r="E59" s="8" t="s">
        <v>792</v>
      </c>
      <c r="F59" s="8" t="s">
        <v>793</v>
      </c>
      <c r="G59" s="9"/>
      <c r="H59" s="9"/>
      <c r="I59" s="9"/>
      <c r="J59" s="9"/>
      <c r="K59" s="9"/>
      <c r="L59" s="9">
        <v>23</v>
      </c>
      <c r="M59" s="9"/>
      <c r="N59" s="9"/>
      <c r="O59" s="9"/>
      <c r="P59" s="10">
        <f>SUM(G59:O59)</f>
        <v>23</v>
      </c>
    </row>
    <row r="60" spans="1:16" s="2" customFormat="1" ht="30" x14ac:dyDescent="0.25">
      <c r="A60" s="37">
        <v>44</v>
      </c>
      <c r="B60" s="8" t="s">
        <v>164</v>
      </c>
      <c r="C60" s="8" t="s">
        <v>165</v>
      </c>
      <c r="D60" s="8" t="s">
        <v>9</v>
      </c>
      <c r="E60" s="8" t="s">
        <v>166</v>
      </c>
      <c r="F60" s="8" t="s">
        <v>167</v>
      </c>
      <c r="G60" s="9">
        <v>22.5</v>
      </c>
      <c r="H60" s="9"/>
      <c r="I60" s="9"/>
      <c r="J60" s="9"/>
      <c r="K60" s="9"/>
      <c r="L60" s="9"/>
      <c r="M60" s="9"/>
      <c r="N60" s="9"/>
      <c r="O60" s="9"/>
      <c r="P60" s="10">
        <f>SUM(G60:O60)</f>
        <v>22.5</v>
      </c>
    </row>
    <row r="61" spans="1:16" s="2" customFormat="1" x14ac:dyDescent="0.25">
      <c r="A61" s="37">
        <v>45</v>
      </c>
      <c r="B61" s="8" t="s">
        <v>353</v>
      </c>
      <c r="C61" s="8" t="s">
        <v>354</v>
      </c>
      <c r="D61" s="8" t="s">
        <v>9</v>
      </c>
      <c r="E61" s="8" t="s">
        <v>355</v>
      </c>
      <c r="F61" s="8" t="s">
        <v>356</v>
      </c>
      <c r="G61" s="9"/>
      <c r="H61" s="9"/>
      <c r="I61" s="9">
        <v>21</v>
      </c>
      <c r="J61" s="9"/>
      <c r="K61" s="9"/>
      <c r="L61" s="9"/>
      <c r="M61" s="9"/>
      <c r="N61" s="9"/>
      <c r="O61" s="9"/>
      <c r="P61" s="10">
        <f>SUM(G61:O61)</f>
        <v>21</v>
      </c>
    </row>
    <row r="62" spans="1:16" s="2" customFormat="1" ht="30" x14ac:dyDescent="0.25">
      <c r="A62" s="37">
        <v>46</v>
      </c>
      <c r="B62" s="8" t="s">
        <v>302</v>
      </c>
      <c r="C62" s="8" t="s">
        <v>303</v>
      </c>
      <c r="D62" s="8" t="s">
        <v>42</v>
      </c>
      <c r="E62" s="8" t="s">
        <v>257</v>
      </c>
      <c r="F62" s="8" t="s">
        <v>258</v>
      </c>
      <c r="G62" s="9"/>
      <c r="H62" s="9">
        <v>21</v>
      </c>
      <c r="I62" s="9"/>
      <c r="J62" s="9"/>
      <c r="K62" s="9"/>
      <c r="L62" s="9"/>
      <c r="M62" s="9"/>
      <c r="N62" s="9"/>
      <c r="O62" s="9"/>
      <c r="P62" s="10">
        <f>SUM(G62:O62)</f>
        <v>21</v>
      </c>
    </row>
    <row r="63" spans="1:16" s="2" customFormat="1" ht="30" x14ac:dyDescent="0.25">
      <c r="A63" s="37">
        <v>47</v>
      </c>
      <c r="B63" s="8" t="s">
        <v>456</v>
      </c>
      <c r="C63" s="8" t="s">
        <v>457</v>
      </c>
      <c r="D63" s="8" t="s">
        <v>22</v>
      </c>
      <c r="E63" s="8" t="s">
        <v>458</v>
      </c>
      <c r="F63" s="8" t="s">
        <v>459</v>
      </c>
      <c r="G63" s="9"/>
      <c r="H63" s="9"/>
      <c r="I63" s="9">
        <v>20</v>
      </c>
      <c r="J63" s="9"/>
      <c r="K63" s="9"/>
      <c r="L63" s="9"/>
      <c r="M63" s="9"/>
      <c r="N63" s="9"/>
      <c r="O63" s="9"/>
      <c r="P63" s="10">
        <f>SUM(G63:O63)</f>
        <v>20</v>
      </c>
    </row>
    <row r="64" spans="1:16" s="2" customFormat="1" ht="30" x14ac:dyDescent="0.25">
      <c r="A64" s="37">
        <v>47</v>
      </c>
      <c r="B64" s="8" t="s">
        <v>456</v>
      </c>
      <c r="C64" s="8" t="s">
        <v>467</v>
      </c>
      <c r="D64" s="8" t="s">
        <v>22</v>
      </c>
      <c r="E64" s="8" t="s">
        <v>458</v>
      </c>
      <c r="F64" s="8" t="s">
        <v>459</v>
      </c>
      <c r="G64" s="9"/>
      <c r="H64" s="9"/>
      <c r="I64" s="9">
        <v>20</v>
      </c>
      <c r="J64" s="9"/>
      <c r="K64" s="9"/>
      <c r="L64" s="9"/>
      <c r="M64" s="9"/>
      <c r="N64" s="9"/>
      <c r="O64" s="9"/>
      <c r="P64" s="10">
        <f>SUM(G64:O64)</f>
        <v>20</v>
      </c>
    </row>
    <row r="65" spans="1:16" s="2" customFormat="1" x14ac:dyDescent="0.25">
      <c r="A65" s="37">
        <v>47</v>
      </c>
      <c r="B65" s="19" t="s">
        <v>383</v>
      </c>
      <c r="C65" s="19" t="s">
        <v>794</v>
      </c>
      <c r="D65" s="19" t="s">
        <v>145</v>
      </c>
      <c r="E65" s="19" t="s">
        <v>795</v>
      </c>
      <c r="F65" s="19" t="s">
        <v>796</v>
      </c>
      <c r="G65" s="20"/>
      <c r="H65" s="20"/>
      <c r="I65" s="20"/>
      <c r="J65" s="20"/>
      <c r="K65" s="20"/>
      <c r="L65" s="20">
        <v>20</v>
      </c>
      <c r="M65" s="20"/>
      <c r="N65" s="20"/>
      <c r="O65" s="20"/>
      <c r="P65" s="21">
        <f>SUM(G65:O65)</f>
        <v>20</v>
      </c>
    </row>
    <row r="66" spans="1:16" s="2" customFormat="1" x14ac:dyDescent="0.25">
      <c r="A66" s="37">
        <v>50</v>
      </c>
      <c r="B66" s="19" t="s">
        <v>463</v>
      </c>
      <c r="C66" s="8" t="s">
        <v>464</v>
      </c>
      <c r="D66" s="19" t="s">
        <v>9</v>
      </c>
      <c r="E66" s="19" t="s">
        <v>465</v>
      </c>
      <c r="F66" s="19" t="s">
        <v>466</v>
      </c>
      <c r="G66" s="20"/>
      <c r="H66" s="20"/>
      <c r="I66" s="20">
        <v>19</v>
      </c>
      <c r="J66" s="20"/>
      <c r="K66" s="20"/>
      <c r="L66" s="20"/>
      <c r="M66" s="20"/>
      <c r="N66" s="20"/>
      <c r="O66" s="20"/>
      <c r="P66" s="21">
        <f>SUM(G66:O66)</f>
        <v>19</v>
      </c>
    </row>
    <row r="67" spans="1:16" s="2" customFormat="1" x14ac:dyDescent="0.25">
      <c r="A67" s="37">
        <v>50</v>
      </c>
      <c r="B67" s="28" t="s">
        <v>349</v>
      </c>
      <c r="C67" s="28" t="s">
        <v>350</v>
      </c>
      <c r="D67" s="28" t="s">
        <v>108</v>
      </c>
      <c r="E67" s="28" t="s">
        <v>351</v>
      </c>
      <c r="F67" s="28" t="s">
        <v>352</v>
      </c>
      <c r="G67" s="29"/>
      <c r="H67" s="29"/>
      <c r="I67" s="29">
        <v>19</v>
      </c>
      <c r="J67" s="29"/>
      <c r="K67" s="29"/>
      <c r="L67" s="29"/>
      <c r="M67" s="29"/>
      <c r="N67" s="29"/>
      <c r="O67" s="29"/>
      <c r="P67" s="30">
        <f>SUM(G67:O67)</f>
        <v>19</v>
      </c>
    </row>
    <row r="68" spans="1:16" s="2" customFormat="1" ht="30" x14ac:dyDescent="0.25">
      <c r="A68" s="37">
        <v>52</v>
      </c>
      <c r="B68" s="28" t="s">
        <v>172</v>
      </c>
      <c r="C68" s="28" t="s">
        <v>173</v>
      </c>
      <c r="D68" s="28" t="s">
        <v>9</v>
      </c>
      <c r="E68" s="28" t="s">
        <v>174</v>
      </c>
      <c r="F68" s="28" t="s">
        <v>175</v>
      </c>
      <c r="G68" s="29">
        <v>18</v>
      </c>
      <c r="H68" s="29"/>
      <c r="I68" s="29"/>
      <c r="J68" s="29"/>
      <c r="K68" s="29"/>
      <c r="L68" s="29"/>
      <c r="M68" s="29"/>
      <c r="N68" s="29"/>
      <c r="O68" s="29"/>
      <c r="P68" s="30">
        <f>SUM(G68:O68)</f>
        <v>18</v>
      </c>
    </row>
    <row r="69" spans="1:16" s="2" customFormat="1" x14ac:dyDescent="0.25">
      <c r="A69" s="37">
        <v>52</v>
      </c>
      <c r="B69" s="28" t="s">
        <v>304</v>
      </c>
      <c r="C69" s="28" t="s">
        <v>305</v>
      </c>
      <c r="D69" s="28" t="s">
        <v>42</v>
      </c>
      <c r="E69" s="28" t="s">
        <v>99</v>
      </c>
      <c r="F69" s="28" t="s">
        <v>100</v>
      </c>
      <c r="G69" s="29"/>
      <c r="H69" s="29">
        <v>18</v>
      </c>
      <c r="I69" s="29"/>
      <c r="J69" s="29"/>
      <c r="K69" s="29"/>
      <c r="L69" s="29"/>
      <c r="M69" s="29"/>
      <c r="N69" s="29"/>
      <c r="O69" s="29"/>
      <c r="P69" s="30">
        <f>SUM(G69:O69)</f>
        <v>18</v>
      </c>
    </row>
    <row r="70" spans="1:16" s="2" customFormat="1" ht="30" x14ac:dyDescent="0.25">
      <c r="A70" s="37">
        <v>54</v>
      </c>
      <c r="B70" s="28" t="s">
        <v>599</v>
      </c>
      <c r="C70" s="28" t="s">
        <v>600</v>
      </c>
      <c r="D70" s="28" t="s">
        <v>158</v>
      </c>
      <c r="E70" s="28" t="s">
        <v>608</v>
      </c>
      <c r="F70" s="28" t="s">
        <v>602</v>
      </c>
      <c r="G70" s="29"/>
      <c r="H70" s="29"/>
      <c r="I70" s="29"/>
      <c r="J70" s="29">
        <v>17</v>
      </c>
      <c r="K70" s="29"/>
      <c r="L70" s="29"/>
      <c r="M70" s="29"/>
      <c r="N70" s="29"/>
      <c r="O70" s="29"/>
      <c r="P70" s="30">
        <f>SUM(G70:O70)</f>
        <v>17</v>
      </c>
    </row>
    <row r="71" spans="1:16" s="2" customFormat="1" ht="30" x14ac:dyDescent="0.25">
      <c r="A71" s="37">
        <v>54</v>
      </c>
      <c r="B71" s="25" t="s">
        <v>161</v>
      </c>
      <c r="C71" s="25" t="s">
        <v>178</v>
      </c>
      <c r="D71" s="25" t="s">
        <v>9</v>
      </c>
      <c r="E71" s="25" t="s">
        <v>10</v>
      </c>
      <c r="F71" s="25" t="s">
        <v>11</v>
      </c>
      <c r="G71" s="26"/>
      <c r="H71" s="26"/>
      <c r="I71" s="26"/>
      <c r="J71" s="26"/>
      <c r="K71" s="26"/>
      <c r="L71" s="26">
        <v>17</v>
      </c>
      <c r="M71" s="26"/>
      <c r="N71" s="26"/>
      <c r="O71" s="26"/>
      <c r="P71" s="27">
        <f>SUM(G71:O71)</f>
        <v>17</v>
      </c>
    </row>
    <row r="72" spans="1:16" s="2" customFormat="1" ht="30" x14ac:dyDescent="0.25">
      <c r="A72" s="37">
        <v>56</v>
      </c>
      <c r="B72" s="28" t="s">
        <v>468</v>
      </c>
      <c r="C72" s="28" t="s">
        <v>469</v>
      </c>
      <c r="D72" s="28" t="s">
        <v>42</v>
      </c>
      <c r="E72" s="28" t="s">
        <v>470</v>
      </c>
      <c r="F72" s="28" t="s">
        <v>471</v>
      </c>
      <c r="G72" s="29"/>
      <c r="H72" s="29"/>
      <c r="I72" s="29">
        <v>16</v>
      </c>
      <c r="J72" s="29"/>
      <c r="K72" s="29"/>
      <c r="L72" s="29"/>
      <c r="M72" s="29"/>
      <c r="N72" s="29"/>
      <c r="O72" s="29"/>
      <c r="P72" s="30">
        <f>SUM(G72:O72)</f>
        <v>16</v>
      </c>
    </row>
    <row r="73" spans="1:16" s="2" customFormat="1" ht="30" x14ac:dyDescent="0.25">
      <c r="A73" s="37">
        <v>57</v>
      </c>
      <c r="B73" s="28" t="s">
        <v>474</v>
      </c>
      <c r="C73" s="28" t="s">
        <v>475</v>
      </c>
      <c r="D73" s="28" t="s">
        <v>9</v>
      </c>
      <c r="E73" s="28" t="s">
        <v>10</v>
      </c>
      <c r="F73" s="28" t="s">
        <v>11</v>
      </c>
      <c r="G73" s="29"/>
      <c r="H73" s="29"/>
      <c r="I73" s="29">
        <v>15</v>
      </c>
      <c r="J73" s="29"/>
      <c r="K73" s="29"/>
      <c r="L73" s="29"/>
      <c r="M73" s="29"/>
      <c r="N73" s="29"/>
      <c r="O73" s="29"/>
      <c r="P73" s="30">
        <f>SUM(G73:O73)</f>
        <v>15</v>
      </c>
    </row>
    <row r="74" spans="1:16" s="2" customFormat="1" ht="30" x14ac:dyDescent="0.25">
      <c r="A74" s="37">
        <v>58</v>
      </c>
      <c r="B74" s="28" t="s">
        <v>797</v>
      </c>
      <c r="C74" s="28" t="s">
        <v>798</v>
      </c>
      <c r="D74" s="28" t="s">
        <v>42</v>
      </c>
      <c r="E74" s="28" t="s">
        <v>799</v>
      </c>
      <c r="F74" s="28" t="s">
        <v>800</v>
      </c>
      <c r="G74" s="29"/>
      <c r="H74" s="29"/>
      <c r="I74" s="29"/>
      <c r="J74" s="29"/>
      <c r="K74" s="29"/>
      <c r="L74" s="29">
        <v>14</v>
      </c>
      <c r="M74" s="29"/>
      <c r="N74" s="29"/>
      <c r="O74" s="29"/>
      <c r="P74" s="30">
        <f>SUM(G74:O74)</f>
        <v>14</v>
      </c>
    </row>
    <row r="75" spans="1:16" s="2" customFormat="1" ht="30" x14ac:dyDescent="0.25">
      <c r="A75" s="37">
        <v>58</v>
      </c>
      <c r="B75" s="28" t="s">
        <v>476</v>
      </c>
      <c r="C75" s="28" t="s">
        <v>477</v>
      </c>
      <c r="D75" s="28" t="s">
        <v>158</v>
      </c>
      <c r="E75" s="28" t="s">
        <v>454</v>
      </c>
      <c r="F75" s="28" t="s">
        <v>455</v>
      </c>
      <c r="G75" s="29"/>
      <c r="H75" s="29"/>
      <c r="I75" s="29">
        <v>14</v>
      </c>
      <c r="J75" s="29"/>
      <c r="K75" s="29"/>
      <c r="L75" s="29"/>
      <c r="M75" s="29"/>
      <c r="N75" s="29"/>
      <c r="O75" s="29"/>
      <c r="P75" s="30">
        <f>SUM(G75:O75)</f>
        <v>14</v>
      </c>
    </row>
    <row r="76" spans="1:16" s="2" customFormat="1" ht="30" x14ac:dyDescent="0.25">
      <c r="A76" s="37">
        <v>58</v>
      </c>
      <c r="B76" s="28" t="s">
        <v>801</v>
      </c>
      <c r="C76" s="28" t="s">
        <v>802</v>
      </c>
      <c r="D76" s="28" t="s">
        <v>158</v>
      </c>
      <c r="E76" s="28" t="s">
        <v>803</v>
      </c>
      <c r="F76" s="28" t="s">
        <v>804</v>
      </c>
      <c r="G76" s="29"/>
      <c r="H76" s="29"/>
      <c r="I76" s="29"/>
      <c r="J76" s="29"/>
      <c r="K76" s="29"/>
      <c r="L76" s="29">
        <v>14</v>
      </c>
      <c r="M76" s="29"/>
      <c r="N76" s="29"/>
      <c r="O76" s="29"/>
      <c r="P76" s="30">
        <f>SUM(G76:O76)</f>
        <v>14</v>
      </c>
    </row>
    <row r="77" spans="1:16" s="2" customFormat="1" ht="30" x14ac:dyDescent="0.25">
      <c r="A77" s="37">
        <v>61</v>
      </c>
      <c r="B77" s="28" t="s">
        <v>480</v>
      </c>
      <c r="C77" s="28" t="s">
        <v>481</v>
      </c>
      <c r="D77" s="28" t="s">
        <v>42</v>
      </c>
      <c r="E77" s="28" t="s">
        <v>482</v>
      </c>
      <c r="F77" s="28" t="s">
        <v>370</v>
      </c>
      <c r="G77" s="29"/>
      <c r="H77" s="29"/>
      <c r="I77" s="29">
        <v>13</v>
      </c>
      <c r="J77" s="29"/>
      <c r="K77" s="29"/>
      <c r="L77" s="29"/>
      <c r="M77" s="29"/>
      <c r="N77" s="29"/>
      <c r="O77" s="29"/>
      <c r="P77" s="30">
        <f>SUM(G77:O77)</f>
        <v>13</v>
      </c>
    </row>
    <row r="78" spans="1:16" s="2" customFormat="1" x14ac:dyDescent="0.25">
      <c r="A78" s="37">
        <v>61</v>
      </c>
      <c r="B78" s="25" t="s">
        <v>478</v>
      </c>
      <c r="C78" s="25" t="s">
        <v>479</v>
      </c>
      <c r="D78" s="25" t="s">
        <v>158</v>
      </c>
      <c r="E78" s="25" t="s">
        <v>454</v>
      </c>
      <c r="F78" s="25" t="s">
        <v>455</v>
      </c>
      <c r="G78" s="26"/>
      <c r="H78" s="26"/>
      <c r="I78" s="26">
        <v>13</v>
      </c>
      <c r="J78" s="26"/>
      <c r="K78" s="26"/>
      <c r="L78" s="26"/>
      <c r="M78" s="26"/>
      <c r="N78" s="26"/>
      <c r="O78" s="26"/>
      <c r="P78" s="27">
        <f>SUM(G78:O78)</f>
        <v>13</v>
      </c>
    </row>
    <row r="79" spans="1:16" s="2" customFormat="1" x14ac:dyDescent="0.25">
      <c r="A79" s="37">
        <v>63</v>
      </c>
      <c r="B79" s="28" t="s">
        <v>179</v>
      </c>
      <c r="C79" s="28" t="s">
        <v>180</v>
      </c>
      <c r="D79" s="28" t="s">
        <v>483</v>
      </c>
      <c r="E79" s="28" t="s">
        <v>182</v>
      </c>
      <c r="F79" s="28" t="s">
        <v>183</v>
      </c>
      <c r="G79" s="29"/>
      <c r="H79" s="29"/>
      <c r="I79" s="29">
        <v>12</v>
      </c>
      <c r="J79" s="29"/>
      <c r="K79" s="29"/>
      <c r="L79" s="29"/>
      <c r="M79" s="29"/>
      <c r="N79" s="29"/>
      <c r="O79" s="29"/>
      <c r="P79" s="30">
        <f>SUM(G79:O79)</f>
        <v>12</v>
      </c>
    </row>
    <row r="80" spans="1:16" s="2" customFormat="1" ht="30" x14ac:dyDescent="0.25">
      <c r="A80" s="37">
        <v>64</v>
      </c>
      <c r="B80" s="28" t="s">
        <v>488</v>
      </c>
      <c r="C80" s="28" t="s">
        <v>489</v>
      </c>
      <c r="D80" s="28" t="s">
        <v>91</v>
      </c>
      <c r="E80" s="28" t="s">
        <v>490</v>
      </c>
      <c r="F80" s="28" t="s">
        <v>491</v>
      </c>
      <c r="G80" s="29"/>
      <c r="H80" s="29"/>
      <c r="I80" s="29">
        <v>10</v>
      </c>
      <c r="J80" s="29"/>
      <c r="K80" s="29"/>
      <c r="L80" s="29"/>
      <c r="M80" s="29"/>
      <c r="N80" s="29"/>
      <c r="O80" s="29"/>
      <c r="P80" s="30">
        <f>SUM(G80:O80)</f>
        <v>10</v>
      </c>
    </row>
    <row r="81" spans="1:16" s="2" customFormat="1" x14ac:dyDescent="0.25">
      <c r="A81" s="37">
        <v>64</v>
      </c>
      <c r="B81" s="25" t="s">
        <v>506</v>
      </c>
      <c r="C81" s="25" t="s">
        <v>507</v>
      </c>
      <c r="D81" s="25" t="s">
        <v>108</v>
      </c>
      <c r="E81" s="25" t="s">
        <v>432</v>
      </c>
      <c r="F81" s="25" t="s">
        <v>433</v>
      </c>
      <c r="G81" s="26"/>
      <c r="H81" s="26"/>
      <c r="I81" s="26">
        <v>6</v>
      </c>
      <c r="J81" s="26"/>
      <c r="K81" s="26"/>
      <c r="L81" s="26">
        <v>4</v>
      </c>
      <c r="M81" s="26"/>
      <c r="N81" s="26"/>
      <c r="O81" s="26"/>
      <c r="P81" s="27">
        <f>SUM(G81:O81)</f>
        <v>10</v>
      </c>
    </row>
    <row r="82" spans="1:16" s="2" customFormat="1" ht="30" x14ac:dyDescent="0.25">
      <c r="A82" s="37">
        <v>66</v>
      </c>
      <c r="B82" s="28" t="s">
        <v>502</v>
      </c>
      <c r="C82" s="28" t="s">
        <v>503</v>
      </c>
      <c r="D82" s="28" t="s">
        <v>120</v>
      </c>
      <c r="E82" s="28" t="s">
        <v>505</v>
      </c>
      <c r="F82" s="28" t="s">
        <v>504</v>
      </c>
      <c r="G82" s="29"/>
      <c r="H82" s="29"/>
      <c r="I82" s="29">
        <v>7</v>
      </c>
      <c r="J82" s="29"/>
      <c r="K82" s="29"/>
      <c r="L82" s="29">
        <v>2</v>
      </c>
      <c r="M82" s="29"/>
      <c r="N82" s="29"/>
      <c r="O82" s="29"/>
      <c r="P82" s="30">
        <f>SUM(G82:O82)</f>
        <v>9</v>
      </c>
    </row>
    <row r="83" spans="1:16" s="2" customFormat="1" ht="30" x14ac:dyDescent="0.25">
      <c r="A83" s="37">
        <v>66</v>
      </c>
      <c r="B83" s="25" t="s">
        <v>805</v>
      </c>
      <c r="C83" s="25" t="s">
        <v>806</v>
      </c>
      <c r="D83" s="25" t="s">
        <v>42</v>
      </c>
      <c r="E83" s="25" t="s">
        <v>807</v>
      </c>
      <c r="F83" s="25" t="s">
        <v>212</v>
      </c>
      <c r="G83" s="26"/>
      <c r="H83" s="26"/>
      <c r="I83" s="26"/>
      <c r="J83" s="26"/>
      <c r="K83" s="26"/>
      <c r="L83" s="26">
        <v>9</v>
      </c>
      <c r="M83" s="26"/>
      <c r="N83" s="26"/>
      <c r="O83" s="26"/>
      <c r="P83" s="27">
        <f>SUM(G83:O83)</f>
        <v>9</v>
      </c>
    </row>
    <row r="84" spans="1:16" s="2" customFormat="1" x14ac:dyDescent="0.25">
      <c r="A84" s="37">
        <v>66</v>
      </c>
      <c r="B84" s="28" t="s">
        <v>492</v>
      </c>
      <c r="C84" s="28" t="s">
        <v>493</v>
      </c>
      <c r="D84" s="28" t="s">
        <v>494</v>
      </c>
      <c r="E84" s="28" t="s">
        <v>495</v>
      </c>
      <c r="F84" s="28" t="s">
        <v>496</v>
      </c>
      <c r="G84" s="29"/>
      <c r="H84" s="29"/>
      <c r="I84" s="29">
        <v>9</v>
      </c>
      <c r="J84" s="29"/>
      <c r="K84" s="29"/>
      <c r="L84" s="29"/>
      <c r="M84" s="29"/>
      <c r="N84" s="29"/>
      <c r="O84" s="29"/>
      <c r="P84" s="30">
        <f>SUM(G84:O84)</f>
        <v>9</v>
      </c>
    </row>
    <row r="85" spans="1:16" s="2" customFormat="1" ht="30" x14ac:dyDescent="0.25">
      <c r="A85" s="37">
        <v>69</v>
      </c>
      <c r="B85" s="28" t="s">
        <v>497</v>
      </c>
      <c r="C85" s="28" t="s">
        <v>498</v>
      </c>
      <c r="D85" s="28" t="s">
        <v>91</v>
      </c>
      <c r="E85" s="28" t="s">
        <v>499</v>
      </c>
      <c r="F85" s="28" t="s">
        <v>500</v>
      </c>
      <c r="G85" s="29"/>
      <c r="H85" s="29"/>
      <c r="I85" s="29">
        <v>8</v>
      </c>
      <c r="J85" s="29"/>
      <c r="K85" s="29"/>
      <c r="L85" s="29"/>
      <c r="M85" s="29"/>
      <c r="N85" s="29"/>
      <c r="O85" s="29"/>
      <c r="P85" s="30">
        <f>SUM(G85:O85)</f>
        <v>8</v>
      </c>
    </row>
    <row r="86" spans="1:16" s="2" customFormat="1" ht="30" x14ac:dyDescent="0.25">
      <c r="A86" s="37">
        <v>70</v>
      </c>
      <c r="B86" s="28" t="s">
        <v>808</v>
      </c>
      <c r="C86" s="28" t="s">
        <v>809</v>
      </c>
      <c r="D86" s="28" t="s">
        <v>42</v>
      </c>
      <c r="E86" s="28" t="s">
        <v>482</v>
      </c>
      <c r="F86" s="28" t="s">
        <v>370</v>
      </c>
      <c r="G86" s="29"/>
      <c r="H86" s="29"/>
      <c r="I86" s="29"/>
      <c r="J86" s="29"/>
      <c r="K86" s="29"/>
      <c r="L86" s="29">
        <v>7</v>
      </c>
      <c r="M86" s="29"/>
      <c r="N86" s="29"/>
      <c r="O86" s="29"/>
      <c r="P86" s="30">
        <f>SUM(G86:O86)</f>
        <v>7</v>
      </c>
    </row>
    <row r="87" spans="1:16" s="2" customFormat="1" x14ac:dyDescent="0.25">
      <c r="A87" s="37">
        <v>70</v>
      </c>
      <c r="B87" s="28" t="s">
        <v>98</v>
      </c>
      <c r="C87" s="28" t="s">
        <v>501</v>
      </c>
      <c r="D87" s="28" t="s">
        <v>42</v>
      </c>
      <c r="E87" s="28" t="s">
        <v>99</v>
      </c>
      <c r="F87" s="28" t="s">
        <v>100</v>
      </c>
      <c r="G87" s="29"/>
      <c r="H87" s="29"/>
      <c r="I87" s="29">
        <v>7</v>
      </c>
      <c r="J87" s="29"/>
      <c r="K87" s="29"/>
      <c r="L87" s="29"/>
      <c r="M87" s="29"/>
      <c r="N87" s="29"/>
      <c r="O87" s="29"/>
      <c r="P87" s="30">
        <f>SUM(G87:O87)</f>
        <v>7</v>
      </c>
    </row>
    <row r="88" spans="1:16" s="2" customFormat="1" x14ac:dyDescent="0.25">
      <c r="A88" s="37">
        <v>72</v>
      </c>
      <c r="B88" s="28" t="s">
        <v>508</v>
      </c>
      <c r="C88" s="28" t="s">
        <v>509</v>
      </c>
      <c r="D88" s="28" t="s">
        <v>22</v>
      </c>
      <c r="E88" s="28" t="s">
        <v>510</v>
      </c>
      <c r="F88" s="28" t="s">
        <v>511</v>
      </c>
      <c r="G88" s="29"/>
      <c r="H88" s="29"/>
      <c r="I88" s="29">
        <v>6</v>
      </c>
      <c r="J88" s="29"/>
      <c r="K88" s="29"/>
      <c r="L88" s="29"/>
      <c r="M88" s="29"/>
      <c r="N88" s="29"/>
      <c r="O88" s="29"/>
      <c r="P88" s="30">
        <f>SUM(G88:O88)</f>
        <v>6</v>
      </c>
    </row>
    <row r="89" spans="1:16" s="2" customFormat="1" ht="30" x14ac:dyDescent="0.25">
      <c r="A89" s="37">
        <v>73</v>
      </c>
      <c r="B89" s="28" t="s">
        <v>512</v>
      </c>
      <c r="C89" s="28" t="s">
        <v>513</v>
      </c>
      <c r="D89" s="28" t="s">
        <v>9</v>
      </c>
      <c r="E89" s="28" t="s">
        <v>10</v>
      </c>
      <c r="F89" s="28" t="s">
        <v>11</v>
      </c>
      <c r="G89" s="29"/>
      <c r="H89" s="29"/>
      <c r="I89" s="29">
        <v>5</v>
      </c>
      <c r="J89" s="29"/>
      <c r="K89" s="29"/>
      <c r="L89" s="29"/>
      <c r="M89" s="29"/>
      <c r="N89" s="29"/>
      <c r="O89" s="29"/>
      <c r="P89" s="30">
        <f>SUM(G89:O89)</f>
        <v>5</v>
      </c>
    </row>
    <row r="90" spans="1:16" s="2" customFormat="1" ht="30" x14ac:dyDescent="0.25">
      <c r="A90" s="37">
        <v>74</v>
      </c>
      <c r="B90" s="28" t="s">
        <v>514</v>
      </c>
      <c r="C90" s="28" t="s">
        <v>515</v>
      </c>
      <c r="D90" s="28" t="s">
        <v>51</v>
      </c>
      <c r="E90" s="28" t="s">
        <v>516</v>
      </c>
      <c r="F90" s="28" t="s">
        <v>517</v>
      </c>
      <c r="G90" s="29"/>
      <c r="H90" s="29"/>
      <c r="I90" s="29">
        <v>3</v>
      </c>
      <c r="J90" s="29"/>
      <c r="K90" s="29"/>
      <c r="L90" s="29"/>
      <c r="M90" s="29"/>
      <c r="N90" s="29"/>
      <c r="O90" s="29"/>
      <c r="P90" s="30">
        <f>SUM(G90:O90)</f>
        <v>3</v>
      </c>
    </row>
    <row r="91" spans="1:16" s="2" customFormat="1" ht="30" x14ac:dyDescent="0.25">
      <c r="A91" s="37">
        <v>74</v>
      </c>
      <c r="B91" s="28" t="s">
        <v>518</v>
      </c>
      <c r="C91" s="28" t="s">
        <v>519</v>
      </c>
      <c r="D91" s="28" t="s">
        <v>42</v>
      </c>
      <c r="E91" s="28" t="s">
        <v>520</v>
      </c>
      <c r="F91" s="28" t="s">
        <v>521</v>
      </c>
      <c r="G91" s="29"/>
      <c r="H91" s="29"/>
      <c r="I91" s="29">
        <v>3</v>
      </c>
      <c r="J91" s="29"/>
      <c r="K91" s="29"/>
      <c r="L91" s="29"/>
      <c r="M91" s="29"/>
      <c r="N91" s="29"/>
      <c r="O91" s="29"/>
      <c r="P91" s="30">
        <f>SUM(G91:O91)</f>
        <v>3</v>
      </c>
    </row>
    <row r="92" spans="1:16" s="2" customFormat="1" ht="30.75" thickBot="1" x14ac:dyDescent="0.3">
      <c r="A92" s="42">
        <v>76</v>
      </c>
      <c r="B92" s="11" t="s">
        <v>522</v>
      </c>
      <c r="C92" s="11" t="s">
        <v>523</v>
      </c>
      <c r="D92" s="11" t="s">
        <v>9</v>
      </c>
      <c r="E92" s="11" t="s">
        <v>524</v>
      </c>
      <c r="F92" s="11" t="s">
        <v>421</v>
      </c>
      <c r="G92" s="12"/>
      <c r="H92" s="12"/>
      <c r="I92" s="12">
        <v>1</v>
      </c>
      <c r="J92" s="12"/>
      <c r="K92" s="12"/>
      <c r="L92" s="12"/>
      <c r="M92" s="12"/>
      <c r="N92" s="12"/>
      <c r="O92" s="12"/>
      <c r="P92" s="13">
        <f>SUM(G92:O92)</f>
        <v>1</v>
      </c>
    </row>
    <row r="93" spans="1:16" s="2" customFormat="1" x14ac:dyDescent="0.25">
      <c r="A93" s="3"/>
      <c r="B93" s="3"/>
      <c r="C93" s="3"/>
      <c r="D93" s="3"/>
      <c r="E93" s="3"/>
      <c r="F93" s="3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s="2" customFormat="1" x14ac:dyDescent="0.25">
      <c r="A94" s="3"/>
      <c r="B94" s="3"/>
      <c r="C94" s="3"/>
      <c r="D94" s="3"/>
      <c r="E94" s="3"/>
      <c r="F94" s="3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s="2" customFormat="1" x14ac:dyDescent="0.25">
      <c r="A95" s="3"/>
      <c r="B95" s="3"/>
      <c r="C95" s="3"/>
      <c r="D95" s="3"/>
      <c r="E95" s="3"/>
      <c r="F95" s="3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s="2" customFormat="1" x14ac:dyDescent="0.25">
      <c r="A96" s="3"/>
      <c r="B96" s="3"/>
      <c r="C96" s="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s="2" customFormat="1" x14ac:dyDescent="0.25">
      <c r="A97" s="3"/>
      <c r="B97" s="3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s="2" customFormat="1" x14ac:dyDescent="0.25">
      <c r="A98" s="3"/>
      <c r="B98" s="3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s="2" customFormat="1" x14ac:dyDescent="0.25">
      <c r="A99" s="3"/>
      <c r="B99" s="3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s="2" customFormat="1" x14ac:dyDescent="0.25">
      <c r="A100" s="3"/>
      <c r="B100" s="3"/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1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1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1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1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1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1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1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1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1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1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1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7:16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7:16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7:16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7:16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7:16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7:16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7:16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7:16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7:16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7:16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7:16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7:16" s="2" customFormat="1" x14ac:dyDescent="0.25"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7:16" s="2" customFormat="1" x14ac:dyDescent="0.25">
      <c r="G130" s="6"/>
      <c r="H130" s="6"/>
      <c r="I130" s="6"/>
      <c r="J130" s="6"/>
      <c r="K130" s="6"/>
      <c r="L130" s="6"/>
      <c r="M130" s="6"/>
      <c r="N130" s="6"/>
      <c r="O130" s="6"/>
      <c r="P130" s="6"/>
    </row>
    <row r="131" spans="7:16" s="2" customFormat="1" x14ac:dyDescent="0.25">
      <c r="G131" s="6"/>
      <c r="H131" s="6"/>
      <c r="I131" s="6"/>
      <c r="J131" s="6"/>
      <c r="K131" s="6"/>
      <c r="L131" s="6"/>
      <c r="M131" s="6"/>
      <c r="N131" s="6"/>
      <c r="O131" s="6"/>
      <c r="P131" s="6"/>
    </row>
    <row r="132" spans="7:16" s="2" customFormat="1" x14ac:dyDescent="0.25"/>
    <row r="133" spans="7:16" s="2" customFormat="1" x14ac:dyDescent="0.25"/>
    <row r="134" spans="7:16" s="2" customFormat="1" x14ac:dyDescent="0.25"/>
    <row r="135" spans="7:16" s="2" customFormat="1" x14ac:dyDescent="0.25"/>
    <row r="136" spans="7:16" s="2" customFormat="1" x14ac:dyDescent="0.25"/>
    <row r="137" spans="7:16" s="2" customFormat="1" x14ac:dyDescent="0.25"/>
    <row r="138" spans="7:16" s="2" customFormat="1" x14ac:dyDescent="0.25"/>
    <row r="139" spans="7:16" s="2" customFormat="1" x14ac:dyDescent="0.25"/>
  </sheetData>
  <autoFilter ref="A16:P16" xr:uid="{00000000-0009-0000-0000-000003000000}">
    <sortState xmlns:xlrd2="http://schemas.microsoft.com/office/spreadsheetml/2017/richdata2" ref="A17:P92">
      <sortCondition descending="1" ref="P16"/>
    </sortState>
  </autoFilter>
  <mergeCells count="17"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P117"/>
  <sheetViews>
    <sheetView tabSelected="1" zoomScaleNormal="100" workbookViewId="0">
      <selection activeCell="F32" sqref="F32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177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2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9">
        <v>1</v>
      </c>
      <c r="B17" s="50" t="s">
        <v>309</v>
      </c>
      <c r="C17" s="50" t="s">
        <v>310</v>
      </c>
      <c r="D17" s="50" t="s">
        <v>27</v>
      </c>
      <c r="E17" s="50" t="s">
        <v>311</v>
      </c>
      <c r="F17" s="50" t="s">
        <v>28</v>
      </c>
      <c r="G17" s="51"/>
      <c r="H17" s="51">
        <v>55.5</v>
      </c>
      <c r="I17" s="51">
        <v>50</v>
      </c>
      <c r="J17" s="51">
        <v>57</v>
      </c>
      <c r="K17" s="51">
        <v>63</v>
      </c>
      <c r="L17" s="51">
        <v>29</v>
      </c>
      <c r="M17" s="51">
        <v>63</v>
      </c>
      <c r="N17" s="51"/>
      <c r="O17" s="51"/>
      <c r="P17" s="52">
        <f>SUM(G17:O17)-L17-I17</f>
        <v>238.5</v>
      </c>
    </row>
    <row r="18" spans="1:16" s="2" customFormat="1" ht="30" x14ac:dyDescent="0.25">
      <c r="A18" s="33">
        <v>2</v>
      </c>
      <c r="B18" s="34" t="s">
        <v>161</v>
      </c>
      <c r="C18" s="34" t="s">
        <v>178</v>
      </c>
      <c r="D18" s="34" t="s">
        <v>9</v>
      </c>
      <c r="E18" s="34" t="s">
        <v>10</v>
      </c>
      <c r="F18" s="34" t="s">
        <v>11</v>
      </c>
      <c r="G18" s="35">
        <v>55.5</v>
      </c>
      <c r="H18" s="35">
        <v>49.5</v>
      </c>
      <c r="I18" s="35">
        <v>21</v>
      </c>
      <c r="J18" s="35"/>
      <c r="K18" s="35">
        <v>54</v>
      </c>
      <c r="L18" s="35"/>
      <c r="M18" s="35"/>
      <c r="N18" s="35"/>
      <c r="O18" s="35"/>
      <c r="P18" s="36">
        <f>SUM(G18:O18)</f>
        <v>180</v>
      </c>
    </row>
    <row r="19" spans="1:16" s="2" customFormat="1" ht="45" x14ac:dyDescent="0.25">
      <c r="A19" s="33">
        <v>3</v>
      </c>
      <c r="B19" s="34" t="s">
        <v>190</v>
      </c>
      <c r="C19" s="34" t="s">
        <v>191</v>
      </c>
      <c r="D19" s="34" t="s">
        <v>9</v>
      </c>
      <c r="E19" s="34" t="s">
        <v>10</v>
      </c>
      <c r="F19" s="34" t="s">
        <v>11</v>
      </c>
      <c r="G19" s="35">
        <v>49.5</v>
      </c>
      <c r="H19" s="35">
        <v>45</v>
      </c>
      <c r="I19" s="35">
        <v>22</v>
      </c>
      <c r="J19" s="35"/>
      <c r="K19" s="35">
        <v>51</v>
      </c>
      <c r="L19" s="35">
        <v>31</v>
      </c>
      <c r="M19" s="35"/>
      <c r="N19" s="35"/>
      <c r="O19" s="35"/>
      <c r="P19" s="36">
        <f>SUM(G19:O19)-I19</f>
        <v>176.5</v>
      </c>
    </row>
    <row r="20" spans="1:16" s="2" customFormat="1" ht="30" x14ac:dyDescent="0.25">
      <c r="A20" s="18">
        <v>3</v>
      </c>
      <c r="B20" s="8" t="s">
        <v>312</v>
      </c>
      <c r="C20" s="8" t="s">
        <v>313</v>
      </c>
      <c r="D20" s="8" t="s">
        <v>51</v>
      </c>
      <c r="E20" s="8" t="s">
        <v>125</v>
      </c>
      <c r="F20" s="8" t="s">
        <v>126</v>
      </c>
      <c r="G20" s="9"/>
      <c r="H20" s="9">
        <v>52.5</v>
      </c>
      <c r="I20" s="9"/>
      <c r="J20" s="9">
        <v>56</v>
      </c>
      <c r="K20" s="9">
        <v>60</v>
      </c>
      <c r="L20" s="9">
        <v>8</v>
      </c>
      <c r="M20" s="9"/>
      <c r="N20" s="9"/>
      <c r="O20" s="9"/>
      <c r="P20" s="10">
        <f>SUM(G20:O20)</f>
        <v>176.5</v>
      </c>
    </row>
    <row r="21" spans="1:16" s="2" customFormat="1" x14ac:dyDescent="0.25">
      <c r="A21" s="33">
        <v>5</v>
      </c>
      <c r="B21" s="8" t="s">
        <v>548</v>
      </c>
      <c r="C21" s="8" t="s">
        <v>549</v>
      </c>
      <c r="D21" s="8" t="s">
        <v>27</v>
      </c>
      <c r="E21" s="8" t="s">
        <v>550</v>
      </c>
      <c r="F21" s="8" t="s">
        <v>551</v>
      </c>
      <c r="G21" s="9"/>
      <c r="H21" s="9"/>
      <c r="I21" s="9">
        <v>22</v>
      </c>
      <c r="J21" s="9">
        <v>59</v>
      </c>
      <c r="K21" s="9">
        <v>55.5</v>
      </c>
      <c r="L21" s="9">
        <v>38</v>
      </c>
      <c r="M21" s="9"/>
      <c r="N21" s="9"/>
      <c r="O21" s="9"/>
      <c r="P21" s="10">
        <f>SUM(G21:O21)</f>
        <v>174.5</v>
      </c>
    </row>
    <row r="22" spans="1:16" s="2" customFormat="1" x14ac:dyDescent="0.25">
      <c r="A22" s="33">
        <v>6</v>
      </c>
      <c r="B22" s="19" t="s">
        <v>168</v>
      </c>
      <c r="C22" s="19" t="s">
        <v>192</v>
      </c>
      <c r="D22" s="19" t="s">
        <v>9</v>
      </c>
      <c r="E22" s="19" t="s">
        <v>170</v>
      </c>
      <c r="F22" s="19" t="s">
        <v>171</v>
      </c>
      <c r="G22" s="20">
        <v>37.5</v>
      </c>
      <c r="H22" s="20">
        <v>37.5</v>
      </c>
      <c r="I22" s="20">
        <v>20</v>
      </c>
      <c r="J22" s="20"/>
      <c r="K22" s="20">
        <v>46.5</v>
      </c>
      <c r="L22" s="20"/>
      <c r="M22" s="20"/>
      <c r="N22" s="20"/>
      <c r="O22" s="20"/>
      <c r="P22" s="21">
        <f>SUM(G22:O22)</f>
        <v>141.5</v>
      </c>
    </row>
    <row r="23" spans="1:16" s="2" customFormat="1" ht="30" x14ac:dyDescent="0.25">
      <c r="A23" s="18">
        <v>7</v>
      </c>
      <c r="B23" s="19" t="s">
        <v>522</v>
      </c>
      <c r="C23" s="19" t="s">
        <v>530</v>
      </c>
      <c r="D23" s="19" t="s">
        <v>9</v>
      </c>
      <c r="E23" s="19" t="s">
        <v>420</v>
      </c>
      <c r="F23" s="19" t="s">
        <v>421</v>
      </c>
      <c r="G23" s="20"/>
      <c r="H23" s="20"/>
      <c r="I23" s="20">
        <v>40</v>
      </c>
      <c r="J23" s="20"/>
      <c r="K23" s="20">
        <v>63</v>
      </c>
      <c r="L23" s="20">
        <v>33</v>
      </c>
      <c r="M23" s="20"/>
      <c r="N23" s="20"/>
      <c r="O23" s="20"/>
      <c r="P23" s="21">
        <f>SUM(G23:O23)</f>
        <v>136</v>
      </c>
    </row>
    <row r="24" spans="1:16" s="2" customFormat="1" x14ac:dyDescent="0.25">
      <c r="A24" s="33">
        <v>8</v>
      </c>
      <c r="B24" s="8" t="s">
        <v>306</v>
      </c>
      <c r="C24" s="8" t="s">
        <v>307</v>
      </c>
      <c r="D24" s="8" t="s">
        <v>42</v>
      </c>
      <c r="E24" s="8" t="s">
        <v>308</v>
      </c>
      <c r="F24" s="8" t="s">
        <v>48</v>
      </c>
      <c r="G24" s="9"/>
      <c r="H24" s="9">
        <v>63</v>
      </c>
      <c r="I24" s="9">
        <v>23</v>
      </c>
      <c r="J24" s="9"/>
      <c r="K24" s="9"/>
      <c r="L24" s="9">
        <v>47</v>
      </c>
      <c r="M24" s="9"/>
      <c r="N24" s="9"/>
      <c r="O24" s="9"/>
      <c r="P24" s="10">
        <f>SUM(G24:O24)</f>
        <v>133</v>
      </c>
    </row>
    <row r="25" spans="1:16" s="2" customFormat="1" ht="30" x14ac:dyDescent="0.25">
      <c r="A25" s="33">
        <v>9</v>
      </c>
      <c r="B25" s="8" t="s">
        <v>156</v>
      </c>
      <c r="C25" s="8" t="s">
        <v>201</v>
      </c>
      <c r="D25" s="8" t="s">
        <v>27</v>
      </c>
      <c r="E25" s="8" t="s">
        <v>159</v>
      </c>
      <c r="F25" s="8" t="s">
        <v>160</v>
      </c>
      <c r="G25" s="9">
        <v>16.5</v>
      </c>
      <c r="H25" s="9"/>
      <c r="I25" s="9">
        <v>7</v>
      </c>
      <c r="J25" s="9">
        <v>53</v>
      </c>
      <c r="K25" s="9">
        <v>46.5</v>
      </c>
      <c r="L25" s="9"/>
      <c r="M25" s="9"/>
      <c r="N25" s="9"/>
      <c r="O25" s="9"/>
      <c r="P25" s="10">
        <f>SUM(G25:O25)</f>
        <v>123</v>
      </c>
    </row>
    <row r="26" spans="1:16" s="2" customFormat="1" ht="30" x14ac:dyDescent="0.25">
      <c r="A26" s="18">
        <v>10</v>
      </c>
      <c r="B26" s="8" t="s">
        <v>172</v>
      </c>
      <c r="C26" s="8" t="s">
        <v>189</v>
      </c>
      <c r="D26" s="8" t="s">
        <v>9</v>
      </c>
      <c r="E26" s="8" t="s">
        <v>174</v>
      </c>
      <c r="F26" s="8" t="s">
        <v>171</v>
      </c>
      <c r="G26" s="9">
        <v>51</v>
      </c>
      <c r="H26" s="9"/>
      <c r="I26" s="9"/>
      <c r="J26" s="9"/>
      <c r="K26" s="9">
        <v>51</v>
      </c>
      <c r="L26" s="9">
        <v>14</v>
      </c>
      <c r="M26" s="9"/>
      <c r="N26" s="9"/>
      <c r="O26" s="9"/>
      <c r="P26" s="10">
        <f>SUM(G26:O26)</f>
        <v>116</v>
      </c>
    </row>
    <row r="27" spans="1:16" s="2" customFormat="1" ht="30" x14ac:dyDescent="0.25">
      <c r="A27" s="33">
        <v>11</v>
      </c>
      <c r="B27" s="8" t="s">
        <v>106</v>
      </c>
      <c r="C27" s="8" t="s">
        <v>107</v>
      </c>
      <c r="D27" s="8" t="s">
        <v>108</v>
      </c>
      <c r="E27" s="8" t="s">
        <v>109</v>
      </c>
      <c r="F27" s="8" t="s">
        <v>110</v>
      </c>
      <c r="G27" s="9"/>
      <c r="H27" s="9"/>
      <c r="I27" s="9">
        <v>18</v>
      </c>
      <c r="J27" s="9"/>
      <c r="K27" s="9">
        <v>63</v>
      </c>
      <c r="L27" s="9">
        <v>25</v>
      </c>
      <c r="M27" s="9"/>
      <c r="N27" s="9"/>
      <c r="O27" s="9"/>
      <c r="P27" s="10">
        <f>SUM(G27:O27)</f>
        <v>106</v>
      </c>
    </row>
    <row r="28" spans="1:16" s="2" customFormat="1" x14ac:dyDescent="0.25">
      <c r="A28" s="33">
        <v>12</v>
      </c>
      <c r="B28" s="8" t="s">
        <v>468</v>
      </c>
      <c r="C28" s="8" t="s">
        <v>529</v>
      </c>
      <c r="D28" s="8" t="s">
        <v>42</v>
      </c>
      <c r="E28" s="8" t="s">
        <v>470</v>
      </c>
      <c r="F28" s="8" t="s">
        <v>471</v>
      </c>
      <c r="G28" s="9"/>
      <c r="H28" s="9"/>
      <c r="I28" s="9">
        <v>57</v>
      </c>
      <c r="J28" s="9"/>
      <c r="K28" s="9"/>
      <c r="L28" s="9">
        <v>38</v>
      </c>
      <c r="M28" s="9"/>
      <c r="N28" s="9"/>
      <c r="O28" s="9"/>
      <c r="P28" s="10">
        <f>SUM(G28:O28)</f>
        <v>95</v>
      </c>
    </row>
    <row r="29" spans="1:16" s="2" customFormat="1" x14ac:dyDescent="0.25">
      <c r="A29" s="18">
        <v>13</v>
      </c>
      <c r="B29" s="8" t="s">
        <v>560</v>
      </c>
      <c r="C29" s="8" t="s">
        <v>607</v>
      </c>
      <c r="D29" s="8" t="s">
        <v>27</v>
      </c>
      <c r="E29" s="8" t="s">
        <v>31</v>
      </c>
      <c r="F29" s="8" t="s">
        <v>28</v>
      </c>
      <c r="G29" s="9"/>
      <c r="H29" s="9"/>
      <c r="I29" s="9">
        <v>12</v>
      </c>
      <c r="J29" s="9">
        <v>16</v>
      </c>
      <c r="K29" s="9">
        <v>54</v>
      </c>
      <c r="L29" s="9"/>
      <c r="M29" s="9"/>
      <c r="N29" s="9"/>
      <c r="O29" s="9"/>
      <c r="P29" s="10">
        <f>SUM(G29:O29)</f>
        <v>82</v>
      </c>
    </row>
    <row r="30" spans="1:16" s="2" customFormat="1" ht="30" x14ac:dyDescent="0.25">
      <c r="A30" s="33">
        <v>14</v>
      </c>
      <c r="B30" s="8" t="s">
        <v>531</v>
      </c>
      <c r="C30" s="8" t="s">
        <v>532</v>
      </c>
      <c r="D30" s="8" t="s">
        <v>9</v>
      </c>
      <c r="E30" s="8" t="s">
        <v>533</v>
      </c>
      <c r="F30" s="8" t="s">
        <v>534</v>
      </c>
      <c r="G30" s="9"/>
      <c r="H30" s="9"/>
      <c r="I30" s="9">
        <v>38</v>
      </c>
      <c r="J30" s="9"/>
      <c r="K30" s="9"/>
      <c r="L30" s="9">
        <v>40</v>
      </c>
      <c r="M30" s="9"/>
      <c r="N30" s="9"/>
      <c r="O30" s="9"/>
      <c r="P30" s="10">
        <f>SUM(G30:O30)</f>
        <v>78</v>
      </c>
    </row>
    <row r="31" spans="1:16" s="2" customFormat="1" ht="30" x14ac:dyDescent="0.25">
      <c r="A31" s="33">
        <v>15</v>
      </c>
      <c r="B31" s="8" t="s">
        <v>323</v>
      </c>
      <c r="C31" s="8" t="s">
        <v>324</v>
      </c>
      <c r="D31" s="8" t="s">
        <v>42</v>
      </c>
      <c r="E31" s="8" t="s">
        <v>325</v>
      </c>
      <c r="F31" s="8" t="s">
        <v>222</v>
      </c>
      <c r="G31" s="9"/>
      <c r="H31" s="9">
        <v>21</v>
      </c>
      <c r="I31" s="9"/>
      <c r="J31" s="9"/>
      <c r="K31" s="9"/>
      <c r="L31" s="9">
        <v>52</v>
      </c>
      <c r="M31" s="9"/>
      <c r="N31" s="9"/>
      <c r="O31" s="9"/>
      <c r="P31" s="10">
        <f>SUM(G31:O31)</f>
        <v>73</v>
      </c>
    </row>
    <row r="32" spans="1:16" s="2" customFormat="1" x14ac:dyDescent="0.25">
      <c r="A32" s="18">
        <v>16</v>
      </c>
      <c r="B32" s="8" t="s">
        <v>197</v>
      </c>
      <c r="C32" s="8" t="s">
        <v>556</v>
      </c>
      <c r="D32" s="8" t="s">
        <v>51</v>
      </c>
      <c r="E32" s="8" t="s">
        <v>199</v>
      </c>
      <c r="F32" s="8" t="s">
        <v>200</v>
      </c>
      <c r="G32" s="9"/>
      <c r="H32" s="9"/>
      <c r="I32" s="9">
        <v>17</v>
      </c>
      <c r="J32" s="9"/>
      <c r="K32" s="9">
        <v>55.5</v>
      </c>
      <c r="L32" s="9"/>
      <c r="M32" s="9"/>
      <c r="N32" s="9"/>
      <c r="O32" s="9"/>
      <c r="P32" s="10">
        <f>SUM(G32:O32)</f>
        <v>72.5</v>
      </c>
    </row>
    <row r="33" spans="1:16" s="2" customFormat="1" ht="30" x14ac:dyDescent="0.25">
      <c r="A33" s="33">
        <v>17</v>
      </c>
      <c r="B33" s="8" t="s">
        <v>193</v>
      </c>
      <c r="C33" s="8" t="s">
        <v>194</v>
      </c>
      <c r="D33" s="8" t="s">
        <v>42</v>
      </c>
      <c r="E33" s="8" t="s">
        <v>195</v>
      </c>
      <c r="F33" s="8" t="s">
        <v>196</v>
      </c>
      <c r="G33" s="9">
        <v>27</v>
      </c>
      <c r="H33" s="9"/>
      <c r="I33" s="9"/>
      <c r="J33" s="9"/>
      <c r="K33" s="9"/>
      <c r="L33" s="9">
        <v>45</v>
      </c>
      <c r="M33" s="9"/>
      <c r="N33" s="9"/>
      <c r="O33" s="9"/>
      <c r="P33" s="10">
        <f>SUM(G33:O33)</f>
        <v>72</v>
      </c>
    </row>
    <row r="34" spans="1:16" s="2" customFormat="1" ht="30" x14ac:dyDescent="0.25">
      <c r="A34" s="33">
        <v>18</v>
      </c>
      <c r="B34" s="8" t="s">
        <v>149</v>
      </c>
      <c r="C34" s="8" t="s">
        <v>150</v>
      </c>
      <c r="D34" s="8" t="s">
        <v>9</v>
      </c>
      <c r="E34" s="8" t="s">
        <v>151</v>
      </c>
      <c r="F34" s="8" t="s">
        <v>19</v>
      </c>
      <c r="G34" s="9">
        <v>22.5</v>
      </c>
      <c r="H34" s="9"/>
      <c r="I34" s="9">
        <v>2</v>
      </c>
      <c r="J34" s="9"/>
      <c r="K34" s="9">
        <v>46.5</v>
      </c>
      <c r="L34" s="9"/>
      <c r="M34" s="9"/>
      <c r="N34" s="9"/>
      <c r="O34" s="9"/>
      <c r="P34" s="10">
        <f>SUM(G34:O34)</f>
        <v>71</v>
      </c>
    </row>
    <row r="35" spans="1:16" s="2" customFormat="1" x14ac:dyDescent="0.25">
      <c r="A35" s="18">
        <v>19</v>
      </c>
      <c r="B35" s="8" t="s">
        <v>664</v>
      </c>
      <c r="C35" s="8" t="s">
        <v>557</v>
      </c>
      <c r="D35" s="8" t="s">
        <v>22</v>
      </c>
      <c r="E35" s="8" t="s">
        <v>558</v>
      </c>
      <c r="F35" s="8" t="s">
        <v>559</v>
      </c>
      <c r="G35" s="9"/>
      <c r="H35" s="9"/>
      <c r="I35" s="9">
        <v>14</v>
      </c>
      <c r="J35" s="9"/>
      <c r="K35" s="9">
        <v>55</v>
      </c>
      <c r="L35" s="9"/>
      <c r="M35" s="9"/>
      <c r="N35" s="9"/>
      <c r="O35" s="9"/>
      <c r="P35" s="10">
        <f>SUM(G35:O35)</f>
        <v>69</v>
      </c>
    </row>
    <row r="36" spans="1:16" s="2" customFormat="1" ht="30" x14ac:dyDescent="0.25">
      <c r="A36" s="33">
        <v>20</v>
      </c>
      <c r="B36" s="8" t="s">
        <v>154</v>
      </c>
      <c r="C36" s="8" t="s">
        <v>155</v>
      </c>
      <c r="D36" s="8" t="s">
        <v>9</v>
      </c>
      <c r="E36" s="8" t="s">
        <v>151</v>
      </c>
      <c r="F36" s="8" t="s">
        <v>19</v>
      </c>
      <c r="G36" s="9">
        <v>19.5</v>
      </c>
      <c r="H36" s="9"/>
      <c r="I36" s="9"/>
      <c r="J36" s="9"/>
      <c r="K36" s="9">
        <v>48</v>
      </c>
      <c r="L36" s="9"/>
      <c r="M36" s="9"/>
      <c r="N36" s="9"/>
      <c r="O36" s="9"/>
      <c r="P36" s="10">
        <f>SUM(G36:O36)</f>
        <v>67.5</v>
      </c>
    </row>
    <row r="37" spans="1:16" s="2" customFormat="1" ht="30" x14ac:dyDescent="0.25">
      <c r="A37" s="33">
        <v>21</v>
      </c>
      <c r="B37" s="8" t="s">
        <v>661</v>
      </c>
      <c r="C37" s="8" t="s">
        <v>662</v>
      </c>
      <c r="D37" s="8" t="s">
        <v>22</v>
      </c>
      <c r="E37" s="8" t="s">
        <v>663</v>
      </c>
      <c r="F37" s="8" t="s">
        <v>591</v>
      </c>
      <c r="G37" s="9"/>
      <c r="H37" s="9"/>
      <c r="I37" s="9"/>
      <c r="J37" s="9"/>
      <c r="K37" s="9">
        <v>63</v>
      </c>
      <c r="L37" s="9"/>
      <c r="M37" s="9"/>
      <c r="N37" s="9"/>
      <c r="O37" s="9"/>
      <c r="P37" s="10">
        <f>SUM(G37:O37)</f>
        <v>63</v>
      </c>
    </row>
    <row r="38" spans="1:16" s="2" customFormat="1" x14ac:dyDescent="0.25">
      <c r="A38" s="18">
        <v>22</v>
      </c>
      <c r="B38" s="8" t="s">
        <v>263</v>
      </c>
      <c r="C38" s="8" t="s">
        <v>264</v>
      </c>
      <c r="D38" s="8" t="s">
        <v>51</v>
      </c>
      <c r="E38" s="8" t="s">
        <v>50</v>
      </c>
      <c r="F38" s="8" t="s">
        <v>52</v>
      </c>
      <c r="G38" s="9"/>
      <c r="H38" s="9"/>
      <c r="I38" s="9"/>
      <c r="J38" s="9"/>
      <c r="K38" s="9">
        <v>58.5</v>
      </c>
      <c r="L38" s="9"/>
      <c r="M38" s="9"/>
      <c r="N38" s="9"/>
      <c r="O38" s="9"/>
      <c r="P38" s="10">
        <f>SUM(G38:O38)</f>
        <v>58.5</v>
      </c>
    </row>
    <row r="39" spans="1:16" s="2" customFormat="1" ht="30" x14ac:dyDescent="0.25">
      <c r="A39" s="33">
        <v>23</v>
      </c>
      <c r="B39" s="8" t="s">
        <v>536</v>
      </c>
      <c r="C39" s="8" t="s">
        <v>537</v>
      </c>
      <c r="D39" s="8" t="s">
        <v>42</v>
      </c>
      <c r="E39" s="8" t="s">
        <v>520</v>
      </c>
      <c r="F39" s="8" t="s">
        <v>521</v>
      </c>
      <c r="G39" s="9"/>
      <c r="H39" s="9"/>
      <c r="I39" s="9">
        <v>31</v>
      </c>
      <c r="J39" s="9"/>
      <c r="K39" s="9"/>
      <c r="L39" s="9">
        <v>26</v>
      </c>
      <c r="M39" s="9"/>
      <c r="N39" s="9"/>
      <c r="O39" s="9"/>
      <c r="P39" s="10">
        <f>SUM(G39:O39)</f>
        <v>57</v>
      </c>
    </row>
    <row r="40" spans="1:16" s="2" customFormat="1" x14ac:dyDescent="0.25">
      <c r="A40" s="33">
        <v>23</v>
      </c>
      <c r="B40" s="8" t="s">
        <v>525</v>
      </c>
      <c r="C40" s="8" t="s">
        <v>526</v>
      </c>
      <c r="D40" s="8" t="s">
        <v>181</v>
      </c>
      <c r="E40" s="8" t="s">
        <v>527</v>
      </c>
      <c r="F40" s="8" t="s">
        <v>528</v>
      </c>
      <c r="G40" s="9"/>
      <c r="H40" s="9"/>
      <c r="I40" s="9">
        <v>57</v>
      </c>
      <c r="J40" s="9"/>
      <c r="K40" s="9"/>
      <c r="L40" s="9"/>
      <c r="M40" s="9"/>
      <c r="N40" s="9"/>
      <c r="O40" s="9"/>
      <c r="P40" s="10">
        <f>SUM(G40:O40)</f>
        <v>57</v>
      </c>
    </row>
    <row r="41" spans="1:16" s="2" customFormat="1" x14ac:dyDescent="0.25">
      <c r="A41" s="18">
        <v>25</v>
      </c>
      <c r="B41" s="8" t="s">
        <v>69</v>
      </c>
      <c r="C41" s="8" t="s">
        <v>70</v>
      </c>
      <c r="D41" s="8" t="s">
        <v>27</v>
      </c>
      <c r="E41" s="8" t="s">
        <v>405</v>
      </c>
      <c r="F41" s="8" t="s">
        <v>59</v>
      </c>
      <c r="G41" s="9"/>
      <c r="H41" s="9"/>
      <c r="I41" s="9">
        <v>3</v>
      </c>
      <c r="J41" s="9"/>
      <c r="K41" s="9">
        <v>52.5</v>
      </c>
      <c r="L41" s="9">
        <v>1</v>
      </c>
      <c r="M41" s="9"/>
      <c r="N41" s="9"/>
      <c r="O41" s="9"/>
      <c r="P41" s="10">
        <f>SUM(G41:O41)</f>
        <v>56.5</v>
      </c>
    </row>
    <row r="42" spans="1:16" s="2" customFormat="1" ht="30" x14ac:dyDescent="0.25">
      <c r="A42" s="33">
        <v>26</v>
      </c>
      <c r="B42" s="8" t="s">
        <v>451</v>
      </c>
      <c r="C42" s="8" t="s">
        <v>290</v>
      </c>
      <c r="D42" s="8" t="s">
        <v>108</v>
      </c>
      <c r="E42" s="8" t="s">
        <v>659</v>
      </c>
      <c r="F42" s="8" t="s">
        <v>273</v>
      </c>
      <c r="G42" s="9"/>
      <c r="H42" s="9"/>
      <c r="I42" s="9"/>
      <c r="J42" s="9"/>
      <c r="K42" s="9">
        <v>55.5</v>
      </c>
      <c r="L42" s="9"/>
      <c r="M42" s="9"/>
      <c r="N42" s="9"/>
      <c r="O42" s="9"/>
      <c r="P42" s="10">
        <f>SUM(G42:O42)</f>
        <v>55.5</v>
      </c>
    </row>
    <row r="43" spans="1:16" s="2" customFormat="1" x14ac:dyDescent="0.25">
      <c r="A43" s="33">
        <v>26</v>
      </c>
      <c r="B43" s="19" t="s">
        <v>179</v>
      </c>
      <c r="C43" s="19" t="s">
        <v>180</v>
      </c>
      <c r="D43" s="19" t="s">
        <v>181</v>
      </c>
      <c r="E43" s="19" t="s">
        <v>182</v>
      </c>
      <c r="F43" s="19" t="s">
        <v>183</v>
      </c>
      <c r="G43" s="20">
        <v>55.5</v>
      </c>
      <c r="H43" s="20"/>
      <c r="I43" s="20"/>
      <c r="J43" s="20"/>
      <c r="K43" s="20"/>
      <c r="L43" s="20"/>
      <c r="M43" s="20"/>
      <c r="N43" s="20"/>
      <c r="O43" s="20"/>
      <c r="P43" s="21">
        <f>SUM(G43:O43)</f>
        <v>55.5</v>
      </c>
    </row>
    <row r="44" spans="1:16" s="2" customFormat="1" x14ac:dyDescent="0.25">
      <c r="A44" s="18">
        <v>26</v>
      </c>
      <c r="B44" s="8" t="s">
        <v>506</v>
      </c>
      <c r="C44" s="8" t="s">
        <v>507</v>
      </c>
      <c r="D44" s="8" t="s">
        <v>108</v>
      </c>
      <c r="E44" s="8" t="s">
        <v>432</v>
      </c>
      <c r="F44" s="8" t="s">
        <v>433</v>
      </c>
      <c r="G44" s="9"/>
      <c r="H44" s="9"/>
      <c r="I44" s="9"/>
      <c r="J44" s="9"/>
      <c r="K44" s="9">
        <v>55.5</v>
      </c>
      <c r="L44" s="9"/>
      <c r="M44" s="9"/>
      <c r="N44" s="9"/>
      <c r="O44" s="9"/>
      <c r="P44" s="10">
        <f>SUM(G44:O44)</f>
        <v>55.5</v>
      </c>
    </row>
    <row r="45" spans="1:16" s="2" customFormat="1" ht="30" x14ac:dyDescent="0.25">
      <c r="A45" s="33">
        <v>29</v>
      </c>
      <c r="B45" s="19" t="s">
        <v>184</v>
      </c>
      <c r="C45" s="19" t="s">
        <v>185</v>
      </c>
      <c r="D45" s="19" t="s">
        <v>186</v>
      </c>
      <c r="E45" s="19" t="s">
        <v>187</v>
      </c>
      <c r="F45" s="19" t="s">
        <v>188</v>
      </c>
      <c r="G45" s="20">
        <v>54</v>
      </c>
      <c r="H45" s="20"/>
      <c r="I45" s="20"/>
      <c r="J45" s="20"/>
      <c r="K45" s="20"/>
      <c r="L45" s="20"/>
      <c r="M45" s="20"/>
      <c r="N45" s="20"/>
      <c r="O45" s="20"/>
      <c r="P45" s="21">
        <f>SUM(G45:O45)</f>
        <v>54</v>
      </c>
    </row>
    <row r="46" spans="1:16" s="2" customFormat="1" ht="30" x14ac:dyDescent="0.25">
      <c r="A46" s="33">
        <v>29</v>
      </c>
      <c r="B46" s="8" t="s">
        <v>315</v>
      </c>
      <c r="C46" s="8" t="s">
        <v>316</v>
      </c>
      <c r="D46" s="8" t="s">
        <v>42</v>
      </c>
      <c r="E46" s="8" t="s">
        <v>317</v>
      </c>
      <c r="F46" s="8" t="s">
        <v>318</v>
      </c>
      <c r="G46" s="9"/>
      <c r="H46" s="9">
        <v>42</v>
      </c>
      <c r="I46" s="9"/>
      <c r="J46" s="9"/>
      <c r="K46" s="9"/>
      <c r="L46" s="9">
        <v>12</v>
      </c>
      <c r="M46" s="9"/>
      <c r="N46" s="9"/>
      <c r="O46" s="9"/>
      <c r="P46" s="10">
        <f>SUM(G46:O46)</f>
        <v>54</v>
      </c>
    </row>
    <row r="47" spans="1:16" s="2" customFormat="1" x14ac:dyDescent="0.25">
      <c r="A47" s="18">
        <v>31</v>
      </c>
      <c r="B47" s="8" t="s">
        <v>321</v>
      </c>
      <c r="C47" s="8" t="s">
        <v>322</v>
      </c>
      <c r="D47" s="8" t="s">
        <v>42</v>
      </c>
      <c r="E47" s="8" t="s">
        <v>792</v>
      </c>
      <c r="F47" s="8" t="s">
        <v>793</v>
      </c>
      <c r="G47" s="9"/>
      <c r="H47" s="9">
        <v>27</v>
      </c>
      <c r="I47" s="9">
        <v>13</v>
      </c>
      <c r="J47" s="9"/>
      <c r="K47" s="9"/>
      <c r="L47" s="9">
        <v>9</v>
      </c>
      <c r="M47" s="9"/>
      <c r="N47" s="9"/>
      <c r="O47" s="9"/>
      <c r="P47" s="10">
        <f>SUM(G47:O47)</f>
        <v>49</v>
      </c>
    </row>
    <row r="48" spans="1:16" s="2" customFormat="1" x14ac:dyDescent="0.25">
      <c r="A48" s="33">
        <v>32</v>
      </c>
      <c r="B48" s="8" t="s">
        <v>478</v>
      </c>
      <c r="C48" s="8"/>
      <c r="D48" s="8"/>
      <c r="E48" s="8"/>
      <c r="F48" s="8"/>
      <c r="G48" s="9"/>
      <c r="H48" s="9"/>
      <c r="I48" s="9"/>
      <c r="J48" s="9"/>
      <c r="K48" s="9">
        <v>46.5</v>
      </c>
      <c r="L48" s="9"/>
      <c r="M48" s="9"/>
      <c r="N48" s="9"/>
      <c r="O48" s="9"/>
      <c r="P48" s="10">
        <f>SUM(G48:O48)</f>
        <v>46.5</v>
      </c>
    </row>
    <row r="49" spans="1:16" s="2" customFormat="1" ht="30" x14ac:dyDescent="0.25">
      <c r="A49" s="33">
        <v>32</v>
      </c>
      <c r="B49" s="28" t="s">
        <v>302</v>
      </c>
      <c r="C49" s="28" t="s">
        <v>314</v>
      </c>
      <c r="D49" s="28" t="s">
        <v>42</v>
      </c>
      <c r="E49" s="28" t="s">
        <v>257</v>
      </c>
      <c r="F49" s="28" t="s">
        <v>258</v>
      </c>
      <c r="G49" s="29"/>
      <c r="H49" s="29">
        <v>46.5</v>
      </c>
      <c r="I49" s="29"/>
      <c r="J49" s="29"/>
      <c r="K49" s="29"/>
      <c r="L49" s="29"/>
      <c r="M49" s="29"/>
      <c r="N49" s="29"/>
      <c r="O49" s="29"/>
      <c r="P49" s="30">
        <f>SUM(G49:O49)</f>
        <v>46.5</v>
      </c>
    </row>
    <row r="50" spans="1:16" s="2" customFormat="1" ht="30" x14ac:dyDescent="0.25">
      <c r="A50" s="18">
        <v>34</v>
      </c>
      <c r="B50" s="25" t="s">
        <v>810</v>
      </c>
      <c r="C50" s="25" t="s">
        <v>811</v>
      </c>
      <c r="D50" s="25" t="s">
        <v>42</v>
      </c>
      <c r="E50" s="25" t="s">
        <v>812</v>
      </c>
      <c r="F50" s="25" t="s">
        <v>813</v>
      </c>
      <c r="G50" s="26"/>
      <c r="H50" s="26"/>
      <c r="I50" s="26"/>
      <c r="J50" s="26"/>
      <c r="K50" s="26"/>
      <c r="L50" s="26">
        <v>43</v>
      </c>
      <c r="M50" s="26"/>
      <c r="N50" s="26"/>
      <c r="O50" s="26"/>
      <c r="P50" s="27">
        <f>SUM(G50:O50)</f>
        <v>43</v>
      </c>
    </row>
    <row r="51" spans="1:16" s="2" customFormat="1" ht="30" x14ac:dyDescent="0.25">
      <c r="A51" s="33">
        <v>35</v>
      </c>
      <c r="B51" s="28" t="s">
        <v>814</v>
      </c>
      <c r="C51" s="28" t="s">
        <v>815</v>
      </c>
      <c r="D51" s="28" t="s">
        <v>42</v>
      </c>
      <c r="E51" s="28" t="s">
        <v>816</v>
      </c>
      <c r="F51" s="28" t="s">
        <v>817</v>
      </c>
      <c r="G51" s="29"/>
      <c r="H51" s="29"/>
      <c r="I51" s="29"/>
      <c r="J51" s="29"/>
      <c r="K51" s="29"/>
      <c r="L51" s="29">
        <v>42</v>
      </c>
      <c r="M51" s="29"/>
      <c r="N51" s="29"/>
      <c r="O51" s="29"/>
      <c r="P51" s="30">
        <f>SUM(G51:O51)</f>
        <v>42</v>
      </c>
    </row>
    <row r="52" spans="1:16" s="2" customFormat="1" ht="30" x14ac:dyDescent="0.25">
      <c r="A52" s="33">
        <v>35</v>
      </c>
      <c r="B52" s="28" t="s">
        <v>544</v>
      </c>
      <c r="C52" s="28" t="s">
        <v>545</v>
      </c>
      <c r="D52" s="28" t="s">
        <v>42</v>
      </c>
      <c r="E52" s="28" t="s">
        <v>546</v>
      </c>
      <c r="F52" s="28" t="s">
        <v>547</v>
      </c>
      <c r="G52" s="29"/>
      <c r="H52" s="29"/>
      <c r="I52" s="29">
        <v>25</v>
      </c>
      <c r="J52" s="29"/>
      <c r="K52" s="29"/>
      <c r="L52" s="29">
        <v>17</v>
      </c>
      <c r="M52" s="29"/>
      <c r="N52" s="29"/>
      <c r="O52" s="29"/>
      <c r="P52" s="30">
        <f>SUM(G52:O52)</f>
        <v>42</v>
      </c>
    </row>
    <row r="53" spans="1:16" s="2" customFormat="1" x14ac:dyDescent="0.25">
      <c r="A53" s="18">
        <v>37</v>
      </c>
      <c r="B53" s="28" t="s">
        <v>291</v>
      </c>
      <c r="C53" s="28" t="s">
        <v>535</v>
      </c>
      <c r="D53" s="28" t="s">
        <v>108</v>
      </c>
      <c r="E53" s="28" t="s">
        <v>287</v>
      </c>
      <c r="F53" s="28" t="s">
        <v>288</v>
      </c>
      <c r="G53" s="29"/>
      <c r="H53" s="29"/>
      <c r="I53" s="29">
        <v>32</v>
      </c>
      <c r="J53" s="29"/>
      <c r="K53" s="29"/>
      <c r="L53" s="29">
        <v>9</v>
      </c>
      <c r="M53" s="29"/>
      <c r="N53" s="29"/>
      <c r="O53" s="29"/>
      <c r="P53" s="30">
        <f>SUM(G53:O53)</f>
        <v>41</v>
      </c>
    </row>
    <row r="54" spans="1:16" s="2" customFormat="1" ht="30" x14ac:dyDescent="0.25">
      <c r="A54" s="33">
        <v>38</v>
      </c>
      <c r="B54" s="28" t="s">
        <v>164</v>
      </c>
      <c r="C54" s="28" t="s">
        <v>165</v>
      </c>
      <c r="D54" s="28" t="s">
        <v>9</v>
      </c>
      <c r="E54" s="28" t="s">
        <v>166</v>
      </c>
      <c r="F54" s="28" t="s">
        <v>167</v>
      </c>
      <c r="G54" s="29">
        <v>36</v>
      </c>
      <c r="H54" s="29"/>
      <c r="I54" s="29"/>
      <c r="J54" s="29"/>
      <c r="K54" s="29"/>
      <c r="L54" s="29"/>
      <c r="M54" s="29"/>
      <c r="N54" s="29"/>
      <c r="O54" s="29"/>
      <c r="P54" s="30">
        <f>SUM(G54:O54)</f>
        <v>36</v>
      </c>
    </row>
    <row r="55" spans="1:16" s="2" customFormat="1" ht="30" x14ac:dyDescent="0.25">
      <c r="A55" s="33">
        <v>38</v>
      </c>
      <c r="B55" s="28" t="s">
        <v>456</v>
      </c>
      <c r="C55" s="28" t="s">
        <v>457</v>
      </c>
      <c r="D55" s="28" t="s">
        <v>22</v>
      </c>
      <c r="E55" s="28" t="s">
        <v>458</v>
      </c>
      <c r="F55" s="28" t="s">
        <v>459</v>
      </c>
      <c r="G55" s="29"/>
      <c r="H55" s="29"/>
      <c r="I55" s="29"/>
      <c r="J55" s="29"/>
      <c r="K55" s="29">
        <v>36</v>
      </c>
      <c r="L55" s="29"/>
      <c r="M55" s="29"/>
      <c r="N55" s="29"/>
      <c r="O55" s="29"/>
      <c r="P55" s="30">
        <f>SUM(G55:O55)</f>
        <v>36</v>
      </c>
    </row>
    <row r="56" spans="1:16" s="2" customFormat="1" ht="30" x14ac:dyDescent="0.25">
      <c r="A56" s="18">
        <v>38</v>
      </c>
      <c r="B56" s="28" t="s">
        <v>319</v>
      </c>
      <c r="C56" s="28" t="s">
        <v>320</v>
      </c>
      <c r="D56" s="28" t="s">
        <v>42</v>
      </c>
      <c r="E56" s="28" t="s">
        <v>249</v>
      </c>
      <c r="F56" s="28" t="s">
        <v>250</v>
      </c>
      <c r="G56" s="29"/>
      <c r="H56" s="29">
        <v>36</v>
      </c>
      <c r="I56" s="29"/>
      <c r="J56" s="29"/>
      <c r="K56" s="29"/>
      <c r="L56" s="29"/>
      <c r="M56" s="29"/>
      <c r="N56" s="29"/>
      <c r="O56" s="29"/>
      <c r="P56" s="30">
        <f>SUM(G56:O56)</f>
        <v>36</v>
      </c>
    </row>
    <row r="57" spans="1:16" s="2" customFormat="1" x14ac:dyDescent="0.25">
      <c r="A57" s="33">
        <v>41</v>
      </c>
      <c r="B57" s="28" t="s">
        <v>297</v>
      </c>
      <c r="C57" s="28" t="s">
        <v>298</v>
      </c>
      <c r="D57" s="28" t="s">
        <v>91</v>
      </c>
      <c r="E57" s="28" t="s">
        <v>96</v>
      </c>
      <c r="F57" s="28" t="s">
        <v>97</v>
      </c>
      <c r="G57" s="29"/>
      <c r="H57" s="29">
        <v>34.5</v>
      </c>
      <c r="I57" s="29"/>
      <c r="J57" s="29"/>
      <c r="K57" s="29"/>
      <c r="L57" s="29"/>
      <c r="M57" s="29"/>
      <c r="N57" s="29"/>
      <c r="O57" s="29"/>
      <c r="P57" s="30">
        <f>SUM(G57:O57)</f>
        <v>34.5</v>
      </c>
    </row>
    <row r="58" spans="1:16" s="2" customFormat="1" ht="30" x14ac:dyDescent="0.25">
      <c r="A58" s="33">
        <v>42</v>
      </c>
      <c r="B58" s="28" t="s">
        <v>60</v>
      </c>
      <c r="C58" s="28" t="s">
        <v>460</v>
      </c>
      <c r="D58" s="28" t="s">
        <v>62</v>
      </c>
      <c r="E58" s="28" t="s">
        <v>461</v>
      </c>
      <c r="F58" s="28" t="s">
        <v>462</v>
      </c>
      <c r="G58" s="29"/>
      <c r="H58" s="29"/>
      <c r="I58" s="29">
        <v>30</v>
      </c>
      <c r="J58" s="29"/>
      <c r="K58" s="29"/>
      <c r="L58" s="29"/>
      <c r="M58" s="29"/>
      <c r="N58" s="29"/>
      <c r="O58" s="29"/>
      <c r="P58" s="30">
        <f>SUM(G58:O58)</f>
        <v>30</v>
      </c>
    </row>
    <row r="59" spans="1:16" s="2" customFormat="1" x14ac:dyDescent="0.25">
      <c r="A59" s="18">
        <v>43</v>
      </c>
      <c r="B59" s="28" t="s">
        <v>541</v>
      </c>
      <c r="C59" s="28" t="s">
        <v>542</v>
      </c>
      <c r="D59" s="28" t="s">
        <v>62</v>
      </c>
      <c r="E59" s="28" t="s">
        <v>543</v>
      </c>
      <c r="F59" s="28" t="s">
        <v>329</v>
      </c>
      <c r="G59" s="29"/>
      <c r="H59" s="29"/>
      <c r="I59" s="29">
        <v>27</v>
      </c>
      <c r="J59" s="29"/>
      <c r="K59" s="29"/>
      <c r="L59" s="29"/>
      <c r="M59" s="29"/>
      <c r="N59" s="29"/>
      <c r="O59" s="29"/>
      <c r="P59" s="30">
        <f>SUM(G59:O59)</f>
        <v>27</v>
      </c>
    </row>
    <row r="60" spans="1:16" s="2" customFormat="1" ht="30" x14ac:dyDescent="0.25">
      <c r="A60" s="33">
        <v>43</v>
      </c>
      <c r="B60" s="28" t="s">
        <v>538</v>
      </c>
      <c r="C60" s="28" t="s">
        <v>539</v>
      </c>
      <c r="D60" s="28" t="s">
        <v>51</v>
      </c>
      <c r="E60" s="28" t="s">
        <v>393</v>
      </c>
      <c r="F60" s="28" t="s">
        <v>540</v>
      </c>
      <c r="G60" s="29"/>
      <c r="H60" s="29"/>
      <c r="I60" s="29">
        <v>27</v>
      </c>
      <c r="J60" s="29"/>
      <c r="K60" s="29"/>
      <c r="L60" s="29"/>
      <c r="M60" s="29"/>
      <c r="N60" s="29"/>
      <c r="O60" s="29"/>
      <c r="P60" s="30">
        <f>SUM(G60:O60)</f>
        <v>27</v>
      </c>
    </row>
    <row r="61" spans="1:16" s="2" customFormat="1" ht="30" x14ac:dyDescent="0.25">
      <c r="A61" s="33">
        <v>43</v>
      </c>
      <c r="B61" s="28" t="s">
        <v>94</v>
      </c>
      <c r="C61" s="28" t="s">
        <v>95</v>
      </c>
      <c r="D61" s="28" t="s">
        <v>91</v>
      </c>
      <c r="E61" s="28" t="s">
        <v>96</v>
      </c>
      <c r="F61" s="28" t="s">
        <v>97</v>
      </c>
      <c r="G61" s="29"/>
      <c r="H61" s="29">
        <v>27</v>
      </c>
      <c r="I61" s="29"/>
      <c r="J61" s="29"/>
      <c r="K61" s="29"/>
      <c r="L61" s="29"/>
      <c r="M61" s="29"/>
      <c r="N61" s="29"/>
      <c r="O61" s="29"/>
      <c r="P61" s="30">
        <f>SUM(G61:O61)</f>
        <v>27</v>
      </c>
    </row>
    <row r="62" spans="1:16" s="2" customFormat="1" x14ac:dyDescent="0.25">
      <c r="A62" s="18">
        <v>46</v>
      </c>
      <c r="B62" s="25" t="s">
        <v>818</v>
      </c>
      <c r="C62" s="25" t="s">
        <v>819</v>
      </c>
      <c r="D62" s="25" t="s">
        <v>145</v>
      </c>
      <c r="E62" s="25" t="s">
        <v>820</v>
      </c>
      <c r="F62" s="25" t="s">
        <v>821</v>
      </c>
      <c r="G62" s="26"/>
      <c r="H62" s="26"/>
      <c r="I62" s="26"/>
      <c r="J62" s="26"/>
      <c r="K62" s="26"/>
      <c r="L62" s="26">
        <v>22</v>
      </c>
      <c r="M62" s="26"/>
      <c r="N62" s="26"/>
      <c r="O62" s="26"/>
      <c r="P62" s="27">
        <f>SUM(G62:O62)</f>
        <v>22</v>
      </c>
    </row>
    <row r="63" spans="1:16" s="2" customFormat="1" ht="30" x14ac:dyDescent="0.25">
      <c r="A63" s="33">
        <v>47</v>
      </c>
      <c r="B63" s="28" t="s">
        <v>437</v>
      </c>
      <c r="C63" s="28" t="s">
        <v>438</v>
      </c>
      <c r="D63" s="28" t="s">
        <v>108</v>
      </c>
      <c r="E63" s="28" t="s">
        <v>822</v>
      </c>
      <c r="F63" s="28" t="s">
        <v>402</v>
      </c>
      <c r="G63" s="29"/>
      <c r="H63" s="29"/>
      <c r="I63" s="29"/>
      <c r="J63" s="29"/>
      <c r="K63" s="29"/>
      <c r="L63" s="29">
        <v>21</v>
      </c>
      <c r="M63" s="29"/>
      <c r="N63" s="29"/>
      <c r="O63" s="29"/>
      <c r="P63" s="30">
        <f>SUM(G63:O63)</f>
        <v>21</v>
      </c>
    </row>
    <row r="64" spans="1:16" s="2" customFormat="1" x14ac:dyDescent="0.25">
      <c r="A64" s="33">
        <v>48</v>
      </c>
      <c r="B64" s="28" t="s">
        <v>552</v>
      </c>
      <c r="C64" s="28" t="s">
        <v>553</v>
      </c>
      <c r="D64" s="28" t="s">
        <v>42</v>
      </c>
      <c r="E64" s="28" t="s">
        <v>554</v>
      </c>
      <c r="F64" s="28" t="s">
        <v>555</v>
      </c>
      <c r="G64" s="29"/>
      <c r="H64" s="29"/>
      <c r="I64" s="29">
        <v>20</v>
      </c>
      <c r="J64" s="29"/>
      <c r="K64" s="29"/>
      <c r="L64" s="29"/>
      <c r="M64" s="29"/>
      <c r="N64" s="29"/>
      <c r="O64" s="29"/>
      <c r="P64" s="30">
        <f>SUM(G64:O64)</f>
        <v>20</v>
      </c>
    </row>
    <row r="65" spans="1:16" s="2" customFormat="1" ht="30" x14ac:dyDescent="0.25">
      <c r="A65" s="18">
        <v>49</v>
      </c>
      <c r="B65" s="25" t="s">
        <v>665</v>
      </c>
      <c r="C65" s="25" t="s">
        <v>666</v>
      </c>
      <c r="D65" s="25" t="s">
        <v>22</v>
      </c>
      <c r="E65" s="25" t="s">
        <v>667</v>
      </c>
      <c r="F65" s="25" t="s">
        <v>668</v>
      </c>
      <c r="G65" s="26"/>
      <c r="H65" s="26"/>
      <c r="I65" s="26"/>
      <c r="J65" s="26"/>
      <c r="K65" s="26">
        <v>19</v>
      </c>
      <c r="L65" s="26"/>
      <c r="M65" s="26"/>
      <c r="N65" s="26"/>
      <c r="O65" s="26"/>
      <c r="P65" s="27">
        <f>SUM(G65:O65)</f>
        <v>19</v>
      </c>
    </row>
    <row r="66" spans="1:16" s="2" customFormat="1" ht="30" x14ac:dyDescent="0.25">
      <c r="A66" s="33">
        <v>49</v>
      </c>
      <c r="B66" s="25" t="s">
        <v>863</v>
      </c>
      <c r="C66" s="25" t="s">
        <v>864</v>
      </c>
      <c r="D66" s="25" t="s">
        <v>865</v>
      </c>
      <c r="E66" s="25" t="s">
        <v>866</v>
      </c>
      <c r="F66" s="25" t="s">
        <v>867</v>
      </c>
      <c r="G66" s="26"/>
      <c r="H66" s="26"/>
      <c r="I66" s="26"/>
      <c r="J66" s="26"/>
      <c r="K66" s="26"/>
      <c r="L66" s="26"/>
      <c r="M66" s="26">
        <v>19</v>
      </c>
      <c r="N66" s="26"/>
      <c r="O66" s="26"/>
      <c r="P66" s="27">
        <f>SUM(M66:O66)</f>
        <v>19</v>
      </c>
    </row>
    <row r="67" spans="1:16" s="2" customFormat="1" x14ac:dyDescent="0.25">
      <c r="A67" s="33">
        <v>51</v>
      </c>
      <c r="B67" s="28" t="s">
        <v>197</v>
      </c>
      <c r="C67" s="28" t="s">
        <v>198</v>
      </c>
      <c r="D67" s="28" t="s">
        <v>51</v>
      </c>
      <c r="E67" s="28" t="s">
        <v>199</v>
      </c>
      <c r="F67" s="28" t="s">
        <v>200</v>
      </c>
      <c r="G67" s="29">
        <v>18</v>
      </c>
      <c r="H67" s="29"/>
      <c r="I67" s="29"/>
      <c r="J67" s="29"/>
      <c r="K67" s="29"/>
      <c r="L67" s="29"/>
      <c r="M67" s="29"/>
      <c r="N67" s="29"/>
      <c r="O67" s="29"/>
      <c r="P67" s="30">
        <f>SUM(G67:O67)</f>
        <v>18</v>
      </c>
    </row>
    <row r="68" spans="1:16" s="2" customFormat="1" ht="30" x14ac:dyDescent="0.25">
      <c r="A68" s="18">
        <v>52</v>
      </c>
      <c r="B68" s="28" t="s">
        <v>446</v>
      </c>
      <c r="C68" s="28" t="s">
        <v>447</v>
      </c>
      <c r="D68" s="28" t="s">
        <v>27</v>
      </c>
      <c r="E68" s="28" t="s">
        <v>377</v>
      </c>
      <c r="F68" s="28" t="s">
        <v>378</v>
      </c>
      <c r="G68" s="29"/>
      <c r="H68" s="29"/>
      <c r="I68" s="29"/>
      <c r="J68" s="29"/>
      <c r="K68" s="29"/>
      <c r="L68" s="29">
        <v>16</v>
      </c>
      <c r="M68" s="29"/>
      <c r="N68" s="29"/>
      <c r="O68" s="29"/>
      <c r="P68" s="30">
        <f>SUM(G68:O68)</f>
        <v>16</v>
      </c>
    </row>
    <row r="69" spans="1:16" s="2" customFormat="1" ht="30" x14ac:dyDescent="0.25">
      <c r="A69" s="33">
        <v>53</v>
      </c>
      <c r="B69" s="28" t="s">
        <v>823</v>
      </c>
      <c r="C69" s="28" t="s">
        <v>824</v>
      </c>
      <c r="D69" s="28" t="s">
        <v>42</v>
      </c>
      <c r="E69" s="28" t="s">
        <v>825</v>
      </c>
      <c r="F69" s="28" t="s">
        <v>230</v>
      </c>
      <c r="G69" s="29"/>
      <c r="H69" s="29"/>
      <c r="I69" s="29"/>
      <c r="J69" s="29"/>
      <c r="K69" s="29"/>
      <c r="L69" s="29">
        <v>15</v>
      </c>
      <c r="M69" s="29"/>
      <c r="N69" s="29"/>
      <c r="O69" s="29"/>
      <c r="P69" s="30">
        <f>SUM(G69:O69)</f>
        <v>15</v>
      </c>
    </row>
    <row r="70" spans="1:16" s="2" customFormat="1" x14ac:dyDescent="0.25">
      <c r="A70" s="33">
        <v>54</v>
      </c>
      <c r="B70" s="28" t="s">
        <v>561</v>
      </c>
      <c r="C70" s="28" t="s">
        <v>562</v>
      </c>
      <c r="D70" s="28" t="s">
        <v>355</v>
      </c>
      <c r="E70" s="28" t="s">
        <v>9</v>
      </c>
      <c r="F70" s="28" t="s">
        <v>356</v>
      </c>
      <c r="G70" s="29"/>
      <c r="H70" s="29"/>
      <c r="I70" s="29">
        <v>4</v>
      </c>
      <c r="J70" s="29"/>
      <c r="K70" s="29"/>
      <c r="L70" s="29"/>
      <c r="M70" s="29"/>
      <c r="N70" s="29"/>
      <c r="O70" s="29"/>
      <c r="P70" s="30">
        <f>SUM(G70:O70)</f>
        <v>4</v>
      </c>
    </row>
    <row r="71" spans="1:16" s="2" customFormat="1" ht="29.25" customHeight="1" thickBot="1" x14ac:dyDescent="0.3">
      <c r="A71" s="41">
        <v>55</v>
      </c>
      <c r="B71" s="22" t="s">
        <v>389</v>
      </c>
      <c r="C71" s="22" t="s">
        <v>563</v>
      </c>
      <c r="D71" s="22" t="s">
        <v>51</v>
      </c>
      <c r="E71" s="22" t="s">
        <v>391</v>
      </c>
      <c r="F71" s="22" t="s">
        <v>392</v>
      </c>
      <c r="G71" s="23"/>
      <c r="H71" s="23"/>
      <c r="I71" s="23">
        <v>1</v>
      </c>
      <c r="J71" s="23"/>
      <c r="K71" s="23"/>
      <c r="L71" s="23"/>
      <c r="M71" s="23"/>
      <c r="N71" s="23"/>
      <c r="O71" s="23"/>
      <c r="P71" s="24">
        <f>SUM(G71:O71)</f>
        <v>1</v>
      </c>
    </row>
    <row r="72" spans="1:16" s="2" customFormat="1" x14ac:dyDescent="0.25">
      <c r="A72" s="3"/>
      <c r="B72" s="3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s="2" customFormat="1" x14ac:dyDescent="0.25">
      <c r="A73" s="3"/>
      <c r="B73" s="3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7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7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7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7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7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7:16" s="2" customFormat="1" x14ac:dyDescent="0.25"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7:16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7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7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7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7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7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7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7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7:16" s="2" customFormat="1" x14ac:dyDescent="0.25">
      <c r="G108" s="6"/>
      <c r="H108" s="6"/>
      <c r="I108" s="6"/>
      <c r="J108" s="6"/>
      <c r="K108" s="6"/>
      <c r="L108" s="6"/>
      <c r="M108" s="6"/>
      <c r="N108" s="6"/>
      <c r="O108" s="6"/>
      <c r="P108" s="6"/>
    </row>
    <row r="109" spans="7:16" s="2" customFormat="1" x14ac:dyDescent="0.25">
      <c r="G109" s="6"/>
      <c r="H109" s="6"/>
      <c r="I109" s="6"/>
      <c r="J109" s="6"/>
      <c r="K109" s="6"/>
      <c r="L109" s="6"/>
      <c r="M109" s="6"/>
      <c r="N109" s="6"/>
      <c r="O109" s="6"/>
      <c r="P109" s="6"/>
    </row>
    <row r="110" spans="7:16" s="2" customFormat="1" x14ac:dyDescent="0.25"/>
    <row r="111" spans="7:16" s="2" customFormat="1" x14ac:dyDescent="0.25"/>
    <row r="112" spans="7:16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</sheetData>
  <autoFilter ref="A16:P16" xr:uid="{00000000-0009-0000-0000-000004000000}">
    <sortState xmlns:xlrd2="http://schemas.microsoft.com/office/spreadsheetml/2017/richdata2" ref="A17:P71">
      <sortCondition descending="1" ref="P16"/>
    </sortState>
  </autoFilter>
  <mergeCells count="17"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Paola Apolloni</cp:lastModifiedBy>
  <cp:lastPrinted>2019-03-12T14:24:24Z</cp:lastPrinted>
  <dcterms:created xsi:type="dcterms:W3CDTF">2019-03-12T13:41:54Z</dcterms:created>
  <dcterms:modified xsi:type="dcterms:W3CDTF">2019-08-17T09:00:19Z</dcterms:modified>
</cp:coreProperties>
</file>