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Endurance\Area\2021\CEI ITALIA\2021-10-24 Travagliato\"/>
    </mc:Choice>
  </mc:AlternateContent>
  <xr:revisionPtr revIDLastSave="0" documentId="13_ncr:1_{627D8510-B7A5-49DB-972E-F90575AC04E6}" xr6:coauthVersionLast="47" xr6:coauthVersionMax="47" xr10:uidLastSave="{00000000-0000-0000-0000-000000000000}"/>
  <bookViews>
    <workbookView xWindow="-120" yWindow="-120" windowWidth="29040" windowHeight="15840" tabRatio="500" activeTab="3" xr2:uid="{00000000-000D-0000-FFFF-FFFF00000000}"/>
  </bookViews>
  <sheets>
    <sheet name="Coppa Italia" sheetId="1" r:id="rId1"/>
    <sheet name="Gruppo A" sheetId="2" r:id="rId2"/>
    <sheet name="Gruppo B" sheetId="3" r:id="rId3"/>
    <sheet name="Gruppo C" sheetId="4" r:id="rId4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6" i="4" l="1"/>
  <c r="M15" i="4"/>
  <c r="M14" i="4"/>
  <c r="M13" i="4"/>
  <c r="M12" i="4"/>
  <c r="M11" i="4"/>
  <c r="M10" i="4"/>
  <c r="M9" i="4"/>
  <c r="M8" i="4"/>
  <c r="M7" i="4"/>
  <c r="M6" i="4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<sst xmlns="http://schemas.openxmlformats.org/spreadsheetml/2006/main" count="1072" uniqueCount="271">
  <si>
    <t>Luogo</t>
  </si>
  <si>
    <t>Concorso</t>
  </si>
  <si>
    <t>Formula</t>
  </si>
  <si>
    <t>Categoria</t>
  </si>
  <si>
    <t>Cognome</t>
  </si>
  <si>
    <t>Nome</t>
  </si>
  <si>
    <t>Cavallo</t>
  </si>
  <si>
    <t>Num FISE</t>
  </si>
  <si>
    <t>Anno</t>
  </si>
  <si>
    <t>Class.</t>
  </si>
  <si>
    <t>Punti</t>
  </si>
  <si>
    <t>Partenti</t>
  </si>
  <si>
    <t>Totale</t>
  </si>
  <si>
    <t>TORGNON</t>
  </si>
  <si>
    <t>CEI2* 120 Ladies, CEI2* 120, CEI2* 70+(2), CEI1* 100 B (A) (04/07), CEI1* 100 A (03/07), CEIYJ2* 120</t>
  </si>
  <si>
    <t>TCOPIT</t>
  </si>
  <si>
    <t>CEI1</t>
  </si>
  <si>
    <t>Kamal</t>
  </si>
  <si>
    <t>Saud A Y</t>
  </si>
  <si>
    <t>AARON</t>
  </si>
  <si>
    <t>26882G/AN</t>
  </si>
  <si>
    <t>SALVATI</t>
  </si>
  <si>
    <t>AURORA</t>
  </si>
  <si>
    <t>DJUNGO KB</t>
  </si>
  <si>
    <t>27339G</t>
  </si>
  <si>
    <t>TRAVAGLIATO</t>
  </si>
  <si>
    <t>ENDURANCE FRANCIACORTA</t>
  </si>
  <si>
    <t>TORRE</t>
  </si>
  <si>
    <t>ELISA</t>
  </si>
  <si>
    <t>INDIGENA BINT INDIA</t>
  </si>
  <si>
    <t>20804A</t>
  </si>
  <si>
    <t>NICOLOSI</t>
  </si>
  <si>
    <t>CEI 1*- CEI 2*</t>
  </si>
  <si>
    <t>DI NOTO</t>
  </si>
  <si>
    <t>ADRIANO</t>
  </si>
  <si>
    <t>TORNADO</t>
  </si>
  <si>
    <t>27462M</t>
  </si>
  <si>
    <t>NIEMINEN</t>
  </si>
  <si>
    <t>SAANA</t>
  </si>
  <si>
    <t>FAUNO DEI LAGHI</t>
  </si>
  <si>
    <t>21599A</t>
  </si>
  <si>
    <t>CAROVIGNO</t>
  </si>
  <si>
    <t>CEI3* 140 (A) (21/02), CEI3* 160 (A) (20/02), CEI2* 120 (A) (21/02), CEI1* 100 (A) (20/02), CEIYJ2* 120 (A) (21/02)</t>
  </si>
  <si>
    <t>DE MATTIA</t>
  </si>
  <si>
    <t>MICHELE</t>
  </si>
  <si>
    <t>GHASSAN BY LUNA</t>
  </si>
  <si>
    <t>06430H/AN</t>
  </si>
  <si>
    <t>MONIZ</t>
  </si>
  <si>
    <t>GIULIA</t>
  </si>
  <si>
    <t>JAMIL BY MIDNIGHT</t>
  </si>
  <si>
    <t>05667S/AN</t>
  </si>
  <si>
    <t>LIBERTO</t>
  </si>
  <si>
    <t>GABRIELE</t>
  </si>
  <si>
    <t>SETON</t>
  </si>
  <si>
    <t>35148BXX</t>
  </si>
  <si>
    <t>COPPINI</t>
  </si>
  <si>
    <t>CAMILLA</t>
  </si>
  <si>
    <t>VEZIRE</t>
  </si>
  <si>
    <t>13828D</t>
  </si>
  <si>
    <t>TAVASSOLI ASLI</t>
  </si>
  <si>
    <t>CAROLINA</t>
  </si>
  <si>
    <t>FARA DU BARTHAS</t>
  </si>
  <si>
    <t>17515P</t>
  </si>
  <si>
    <t>CELLA</t>
  </si>
  <si>
    <t>ILARIA</t>
  </si>
  <si>
    <t>GIRION</t>
  </si>
  <si>
    <t>17005E</t>
  </si>
  <si>
    <t>GARATTI</t>
  </si>
  <si>
    <t>GIOVANNI</t>
  </si>
  <si>
    <t>PORYWACZ</t>
  </si>
  <si>
    <t>46495B</t>
  </si>
  <si>
    <t>LO GAGLIO</t>
  </si>
  <si>
    <t>IRENE</t>
  </si>
  <si>
    <t>ZEILA RUSPINA</t>
  </si>
  <si>
    <t>27634M</t>
  </si>
  <si>
    <t>CEI2</t>
  </si>
  <si>
    <t>AMACHER</t>
  </si>
  <si>
    <t>Andrea</t>
  </si>
  <si>
    <t>SANA'A DU ROC'H</t>
  </si>
  <si>
    <t>136203</t>
  </si>
  <si>
    <t>DINO</t>
  </si>
  <si>
    <t>CAROLA</t>
  </si>
  <si>
    <t>SHYLLA DEI LAGHI</t>
  </si>
  <si>
    <t>20701A/AN</t>
  </si>
  <si>
    <t>CEN - CEN B</t>
  </si>
  <si>
    <t>CENA</t>
  </si>
  <si>
    <t>VULCANO</t>
  </si>
  <si>
    <t>ELVIRA</t>
  </si>
  <si>
    <t>DZABIR</t>
  </si>
  <si>
    <t>02659L</t>
  </si>
  <si>
    <t>6°TAPPA COPPA ITALIA GIOVANI CAVALLI  - CEN A CEN B DEBUTTANTI- 6° TAPPA CAMPIONATO LOMBARDIA 2021</t>
  </si>
  <si>
    <t>MARCASSOLI</t>
  </si>
  <si>
    <t>ALESSIA</t>
  </si>
  <si>
    <t>FAMIL OD DULNA</t>
  </si>
  <si>
    <t>46607B</t>
  </si>
  <si>
    <t>MONTELEONE D'ORVIETO</t>
  </si>
  <si>
    <t xml:space="preserve">COPPA ITALIA NELLE CAT.CENB/R E CEN/ A (1* GRUPPO) </t>
  </si>
  <si>
    <t>FAGIANI</t>
  </si>
  <si>
    <t>MARIACHIARA</t>
  </si>
  <si>
    <t>FERIA DE VERGNES</t>
  </si>
  <si>
    <t>04026R</t>
  </si>
  <si>
    <t>BOTTICCHIO</t>
  </si>
  <si>
    <t>CHIARA</t>
  </si>
  <si>
    <t>JOY</t>
  </si>
  <si>
    <t>46154B</t>
  </si>
  <si>
    <t>SORRENTINO</t>
  </si>
  <si>
    <t>MARIO</t>
  </si>
  <si>
    <t>LAMINARIA BOSANA</t>
  </si>
  <si>
    <t>18232E</t>
  </si>
  <si>
    <t>GOLZI</t>
  </si>
  <si>
    <t>CECILIA</t>
  </si>
  <si>
    <t>LILIUM BOSANA</t>
  </si>
  <si>
    <t>18231E</t>
  </si>
  <si>
    <t>MONTEVERDI</t>
  </si>
  <si>
    <t>CLAUDIO</t>
  </si>
  <si>
    <t>RK AMIR</t>
  </si>
  <si>
    <t>47375B</t>
  </si>
  <si>
    <t>PALAMINI</t>
  </si>
  <si>
    <t>TAQURIF OD DULNA</t>
  </si>
  <si>
    <t>47495B</t>
  </si>
  <si>
    <t>DOTTI</t>
  </si>
  <si>
    <t>HAJAR</t>
  </si>
  <si>
    <t>ZAHRAA BY UKIMBA</t>
  </si>
  <si>
    <t>48328B</t>
  </si>
  <si>
    <t>ZONCA</t>
  </si>
  <si>
    <t>MARCO</t>
  </si>
  <si>
    <t>ZELPA DI GALLURA</t>
  </si>
  <si>
    <t>47738B</t>
  </si>
  <si>
    <t>SCABURRI</t>
  </si>
  <si>
    <t>FEDERICA</t>
  </si>
  <si>
    <t>ZINZULA</t>
  </si>
  <si>
    <t>46602B</t>
  </si>
  <si>
    <t>1?Tappa Coppa Italia Giovani Cavalli</t>
  </si>
  <si>
    <t>DI MATTEO</t>
  </si>
  <si>
    <t>JACOPO</t>
  </si>
  <si>
    <t>ANDROMEDA DEL MA</t>
  </si>
  <si>
    <t>05847S</t>
  </si>
  <si>
    <t>CEN + CEN/B KM 90 – CEN/A KM 60 – DEB KM 30 – CONCORSO &amp; SVILUPPO KM 18</t>
  </si>
  <si>
    <t>INGOGLIA</t>
  </si>
  <si>
    <t>MAURO</t>
  </si>
  <si>
    <t>ANSATA EXPREES</t>
  </si>
  <si>
    <t>27759M</t>
  </si>
  <si>
    <t>VIADA DE VIVERO</t>
  </si>
  <si>
    <t>BONI BENJAMIN</t>
  </si>
  <si>
    <t>ANTARES DE PATTADA</t>
  </si>
  <si>
    <t>04035R</t>
  </si>
  <si>
    <t>ANTICO ORIENTE</t>
  </si>
  <si>
    <t>14575D</t>
  </si>
  <si>
    <t>MAGGIO</t>
  </si>
  <si>
    <t>FEDERICA EVA</t>
  </si>
  <si>
    <t>ARDIA</t>
  </si>
  <si>
    <t>48282B</t>
  </si>
  <si>
    <t>ARBOREA</t>
  </si>
  <si>
    <t>TAPPA 3 COPPA SARDEGNA + TAPPA 3 TROFEO AGRIS</t>
  </si>
  <si>
    <t>BRANCA</t>
  </si>
  <si>
    <t>GRAZIANO</t>
  </si>
  <si>
    <t>ASTRORE DE IERRU</t>
  </si>
  <si>
    <t>05976N</t>
  </si>
  <si>
    <t>MANGANIELLO</t>
  </si>
  <si>
    <t>ATLAS HCM</t>
  </si>
  <si>
    <t>04544C</t>
  </si>
  <si>
    <t>DELINNA</t>
  </si>
  <si>
    <t>GIANCARLO</t>
  </si>
  <si>
    <t>ATTENTUTUE</t>
  </si>
  <si>
    <t>05984N</t>
  </si>
  <si>
    <t>LASTRA</t>
  </si>
  <si>
    <t>THOMAS</t>
  </si>
  <si>
    <t>AZZURRA DILOCUSANTU</t>
  </si>
  <si>
    <t>47912B</t>
  </si>
  <si>
    <t>FAZZI</t>
  </si>
  <si>
    <t>FEDERICO</t>
  </si>
  <si>
    <t>CARAVAGGIO</t>
  </si>
  <si>
    <t>16910F</t>
  </si>
  <si>
    <t>CATTABIANI</t>
  </si>
  <si>
    <t>CATTLEYA</t>
  </si>
  <si>
    <t>17034E</t>
  </si>
  <si>
    <t>VITALI</t>
  </si>
  <si>
    <t>ALBERTO</t>
  </si>
  <si>
    <t>HANABA</t>
  </si>
  <si>
    <t>48267B</t>
  </si>
  <si>
    <t>MANTOVANI</t>
  </si>
  <si>
    <t>IPNOTIK</t>
  </si>
  <si>
    <t>47199B</t>
  </si>
  <si>
    <t>MONTOMOLI</t>
  </si>
  <si>
    <t>MASSIMILIANO</t>
  </si>
  <si>
    <t>MELAROSSA</t>
  </si>
  <si>
    <t>17201F</t>
  </si>
  <si>
    <t>GAETARELLI</t>
  </si>
  <si>
    <t>ANNA</t>
  </si>
  <si>
    <t>NIKADORE</t>
  </si>
  <si>
    <t>47145B</t>
  </si>
  <si>
    <t>FRANCENICI</t>
  </si>
  <si>
    <t>PENNIONE</t>
  </si>
  <si>
    <t>04036R</t>
  </si>
  <si>
    <t>COLOMBO</t>
  </si>
  <si>
    <t>FRANCESCO</t>
  </si>
  <si>
    <t>PICON DELL ORSETTA</t>
  </si>
  <si>
    <t>05011I</t>
  </si>
  <si>
    <t>SERENI</t>
  </si>
  <si>
    <t>SERENA</t>
  </si>
  <si>
    <t>RK SHADOW</t>
  </si>
  <si>
    <t>17093F</t>
  </si>
  <si>
    <t>KAUR</t>
  </si>
  <si>
    <t>JASHANDEEP</t>
  </si>
  <si>
    <t>SHERAZADE DEI LAGHI</t>
  </si>
  <si>
    <t>22268A</t>
  </si>
  <si>
    <t>SERAO</t>
  </si>
  <si>
    <t>LIVIA</t>
  </si>
  <si>
    <t>TEMPESTA DI COLLEPINZUTO</t>
  </si>
  <si>
    <t>16917F</t>
  </si>
  <si>
    <t>CENB</t>
  </si>
  <si>
    <t>COLACI</t>
  </si>
  <si>
    <t>SARA</t>
  </si>
  <si>
    <t>RODRIGUEZ</t>
  </si>
  <si>
    <t>CAMILA</t>
  </si>
  <si>
    <t>NABILA DELL ORSETTA</t>
  </si>
  <si>
    <t>20822A/AN</t>
  </si>
  <si>
    <t>BORTOLINI</t>
  </si>
  <si>
    <t>FRANCESCA</t>
  </si>
  <si>
    <t>NAHLA</t>
  </si>
  <si>
    <t>01930X</t>
  </si>
  <si>
    <t>MARAGLIANO</t>
  </si>
  <si>
    <t>LISA</t>
  </si>
  <si>
    <t>SHAMILA BINT JAMIL</t>
  </si>
  <si>
    <t>04371C/AN</t>
  </si>
  <si>
    <t>SCARABATTOLI</t>
  </si>
  <si>
    <t>FAUSTO</t>
  </si>
  <si>
    <t>VANITA</t>
  </si>
  <si>
    <t>05637N</t>
  </si>
  <si>
    <t>TESTA</t>
  </si>
  <si>
    <t>MANUEL</t>
  </si>
  <si>
    <t>KAHIWET</t>
  </si>
  <si>
    <t>34590B/AN</t>
  </si>
  <si>
    <t>ZENZERO</t>
  </si>
  <si>
    <t>47731B</t>
  </si>
  <si>
    <t>MARCUCCI</t>
  </si>
  <si>
    <t>MICHELA</t>
  </si>
  <si>
    <t>ZIRELLA</t>
  </si>
  <si>
    <t>28749G</t>
  </si>
  <si>
    <t>MEDDA</t>
  </si>
  <si>
    <t>PEPPINO</t>
  </si>
  <si>
    <t>ZURACHI</t>
  </si>
  <si>
    <t>05645N/AN</t>
  </si>
  <si>
    <t>CENBR</t>
  </si>
  <si>
    <t>MONTELLA</t>
  </si>
  <si>
    <t>MATILDE</t>
  </si>
  <si>
    <t>GIOVE</t>
  </si>
  <si>
    <t>03866R</t>
  </si>
  <si>
    <t>ZAFONTE</t>
  </si>
  <si>
    <t>MARIANO</t>
  </si>
  <si>
    <t>LADY ASMA BY ULUMU</t>
  </si>
  <si>
    <t>27720M</t>
  </si>
  <si>
    <t>LENTISCO</t>
  </si>
  <si>
    <t>04463C</t>
  </si>
  <si>
    <t>MASSOBRIO</t>
  </si>
  <si>
    <t>DANIELE</t>
  </si>
  <si>
    <t>ZAIMA</t>
  </si>
  <si>
    <t>04543C</t>
  </si>
  <si>
    <t>NICCOLAINI</t>
  </si>
  <si>
    <t>ELENA</t>
  </si>
  <si>
    <t>ZELDAHK</t>
  </si>
  <si>
    <t>17294F</t>
  </si>
  <si>
    <t>CIARAPICA</t>
  </si>
  <si>
    <t>CLAUDIA</t>
  </si>
  <si>
    <t>ZOANNA DI GALLURA</t>
  </si>
  <si>
    <t>03957R</t>
  </si>
  <si>
    <t>CLASSIFICHE FINALI COPPA ITALIA GIOVANI CAVALLI  ENDURANCE FISE - GRUPPO A</t>
  </si>
  <si>
    <t>€</t>
  </si>
  <si>
    <t>1^Tappa Coppa Italia Giovani Cavalli</t>
  </si>
  <si>
    <t>CLASSIFICHE FINALI COPPA ITALIA GIOVANI CAVALLI  ENDURANCE FISE - GRUPPO B</t>
  </si>
  <si>
    <t>CLASSIFICHE FINALI COPPA ITALIA GIOVANI CAVALLI  ENDURANCE FISE - GRUPPO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</si>
</sst>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.00"/>
  </numFmts>
  <fonts count="5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i/>
      <sz val="18"/>
      <color rgb="FF000000"/>
      <name val="Calibri"/>
      <family val="2"/>
      <charset val="1"/>
    </font>
    <font>
      <b/>
      <i/>
      <sz val="13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420E"/>
        <bgColor rgb="FFFF0000"/>
      </patternFill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vertical="center" wrapText="1"/>
    </xf>
    <xf numFmtId="49" fontId="0" fillId="2" borderId="1" xfId="0" applyNumberFormat="1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1" xfId="0" applyFont="1" applyBorder="1"/>
    <xf numFmtId="0" fontId="1" fillId="0" borderId="1" xfId="0" applyFont="1" applyBorder="1"/>
    <xf numFmtId="49" fontId="0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0" fillId="2" borderId="1" xfId="0" applyFont="1" applyFill="1" applyBorder="1"/>
    <xf numFmtId="49" fontId="0" fillId="2" borderId="1" xfId="0" applyNumberFormat="1" applyFont="1" applyFill="1" applyBorder="1"/>
    <xf numFmtId="0" fontId="4" fillId="2" borderId="1" xfId="0" applyFont="1" applyFill="1" applyBorder="1"/>
    <xf numFmtId="164" fontId="4" fillId="2" borderId="1" xfId="0" applyNumberFormat="1" applyFont="1" applyFill="1" applyBorder="1"/>
    <xf numFmtId="0" fontId="4" fillId="0" borderId="1" xfId="0" applyFont="1" applyBorder="1"/>
    <xf numFmtId="164" fontId="4" fillId="0" borderId="1" xfId="0" applyNumberFormat="1" applyFont="1" applyBorder="1"/>
    <xf numFmtId="164" fontId="1" fillId="2" borderId="1" xfId="0" applyNumberFormat="1" applyFont="1" applyFill="1" applyBorder="1" applyAlignment="1">
      <alignment vertical="center" wrapText="1"/>
    </xf>
    <xf numFmtId="0" fontId="0" fillId="2" borderId="0" xfId="0" applyFill="1"/>
    <xf numFmtId="0" fontId="0" fillId="0" borderId="0" xfId="0"/>
    <xf numFmtId="0" fontId="1" fillId="2" borderId="1" xfId="0" applyFont="1" applyFill="1" applyBorder="1"/>
    <xf numFmtId="164" fontId="1" fillId="2" borderId="3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/>
    <xf numFmtId="0" fontId="0" fillId="3" borderId="1" xfId="0" applyFont="1" applyFill="1" applyBorder="1"/>
    <xf numFmtId="49" fontId="0" fillId="3" borderId="1" xfId="0" applyNumberFormat="1" applyFont="1" applyFill="1" applyBorder="1"/>
    <xf numFmtId="0" fontId="1" fillId="3" borderId="1" xfId="0" applyFont="1" applyFill="1" applyBorder="1"/>
    <xf numFmtId="164" fontId="1" fillId="3" borderId="1" xfId="0" applyNumberFormat="1" applyFont="1" applyFill="1" applyBorder="1"/>
    <xf numFmtId="164" fontId="1" fillId="0" borderId="1" xfId="0" applyNumberFormat="1" applyFont="1" applyBorder="1"/>
    <xf numFmtId="39" fontId="1" fillId="2" borderId="1" xfId="0" applyNumberFormat="1" applyFont="1" applyFill="1" applyBorder="1"/>
    <xf numFmtId="0" fontId="2" fillId="0" borderId="0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154727</xdr:colOff>
      <xdr:row>0</xdr:row>
      <xdr:rowOff>118931</xdr:rowOff>
    </xdr:from>
    <xdr:to>
      <xdr:col>1</xdr:col>
      <xdr:colOff>71437</xdr:colOff>
      <xdr:row>3</xdr:row>
      <xdr:rowOff>130968</xdr:rowOff>
    </xdr:to>
    <xdr:pic>
      <xdr:nvPicPr>
        <xdr:cNvPr id="2" name="officeArt object" descr="FISE_NEW_LOGO_DX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54727" y="118931"/>
          <a:ext cx="1595491" cy="905006"/>
        </a:xfrm>
        <a:prstGeom prst="rect">
          <a:avLst/>
        </a:prstGeom>
        <a:ln w="12700">
          <a:noFill/>
        </a:ln>
      </xdr:spPr>
    </xdr:pic>
    <xdr:clientData/>
  </xdr:twoCellAnchor>
  <xdr:twoCellAnchor editAs="oneCell">
    <xdr:from>
      <xdr:col>11</xdr:col>
      <xdr:colOff>297597</xdr:colOff>
      <xdr:row>0</xdr:row>
      <xdr:rowOff>202425</xdr:rowOff>
    </xdr:from>
    <xdr:to>
      <xdr:col>13</xdr:col>
      <xdr:colOff>488157</xdr:colOff>
      <xdr:row>3</xdr:row>
      <xdr:rowOff>95250</xdr:rowOff>
    </xdr:to>
    <xdr:pic>
      <xdr:nvPicPr>
        <xdr:cNvPr id="3" name="officeArt object" descr="FISE_NEW_LOGO_DX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6740128" y="202425"/>
          <a:ext cx="1381185" cy="785794"/>
        </a:xfrm>
        <a:prstGeom prst="rect">
          <a:avLst/>
        </a:prstGeom>
        <a:ln w="1270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249953</xdr:colOff>
      <xdr:row>0</xdr:row>
      <xdr:rowOff>71359</xdr:rowOff>
    </xdr:from>
    <xdr:to>
      <xdr:col>0</xdr:col>
      <xdr:colOff>1547393</xdr:colOff>
      <xdr:row>2</xdr:row>
      <xdr:rowOff>237319</xdr:rowOff>
    </xdr:to>
    <xdr:pic>
      <xdr:nvPicPr>
        <xdr:cNvPr id="2" name="officeArt object" descr="FISE_NEW_LOGO_DX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49953" y="71359"/>
          <a:ext cx="1297440" cy="761273"/>
        </a:xfrm>
        <a:prstGeom prst="rect">
          <a:avLst/>
        </a:prstGeom>
        <a:ln w="12700">
          <a:noFill/>
        </a:ln>
      </xdr:spPr>
    </xdr:pic>
    <xdr:clientData/>
  </xdr:twoCellAnchor>
  <xdr:twoCellAnchor editAs="oneCell">
    <xdr:from>
      <xdr:col>12</xdr:col>
      <xdr:colOff>24255</xdr:colOff>
      <xdr:row>0</xdr:row>
      <xdr:rowOff>59531</xdr:rowOff>
    </xdr:from>
    <xdr:to>
      <xdr:col>13</xdr:col>
      <xdr:colOff>595439</xdr:colOff>
      <xdr:row>2</xdr:row>
      <xdr:rowOff>261131</xdr:rowOff>
    </xdr:to>
    <xdr:pic>
      <xdr:nvPicPr>
        <xdr:cNvPr id="3" name="officeArt object" descr="FISE_NEW_LOGO_DX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6609661" y="59531"/>
          <a:ext cx="1309372" cy="796913"/>
        </a:xfrm>
        <a:prstGeom prst="rect">
          <a:avLst/>
        </a:prstGeom>
        <a:ln w="1270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35640</xdr:colOff>
      <xdr:row>0</xdr:row>
      <xdr:rowOff>35640</xdr:rowOff>
    </xdr:from>
    <xdr:to>
      <xdr:col>1</xdr:col>
      <xdr:colOff>94830</xdr:colOff>
      <xdr:row>2</xdr:row>
      <xdr:rowOff>201600</xdr:rowOff>
    </xdr:to>
    <xdr:pic>
      <xdr:nvPicPr>
        <xdr:cNvPr id="4" name="officeArt object" descr="FISE_NEW_LOGO_DX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5640" y="35640"/>
          <a:ext cx="1297440" cy="725760"/>
        </a:xfrm>
        <a:prstGeom prst="rect">
          <a:avLst/>
        </a:prstGeom>
        <a:ln w="12700">
          <a:noFill/>
        </a:ln>
      </xdr:spPr>
    </xdr:pic>
    <xdr:clientData/>
  </xdr:twoCellAnchor>
  <xdr:twoCellAnchor editAs="oneCell">
    <xdr:from>
      <xdr:col>11</xdr:col>
      <xdr:colOff>535864</xdr:colOff>
      <xdr:row>0</xdr:row>
      <xdr:rowOff>130968</xdr:rowOff>
    </xdr:from>
    <xdr:to>
      <xdr:col>13</xdr:col>
      <xdr:colOff>654612</xdr:colOff>
      <xdr:row>2</xdr:row>
      <xdr:rowOff>332568</xdr:rowOff>
    </xdr:to>
    <xdr:pic>
      <xdr:nvPicPr>
        <xdr:cNvPr id="5" name="officeArt object" descr="FISE_NEW_LOGO_DX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6883145" y="130968"/>
          <a:ext cx="1309373" cy="796913"/>
        </a:xfrm>
        <a:prstGeom prst="rect">
          <a:avLst/>
        </a:prstGeom>
        <a:ln w="1270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2"/>
  <sheetViews>
    <sheetView zoomScale="80" zoomScaleNormal="80" workbookViewId="0">
      <selection activeCell="A15" sqref="A15"/>
    </sheetView>
  </sheetViews>
  <sheetFormatPr defaultColWidth="8.7109375" defaultRowHeight="15" x14ac:dyDescent="0.25"/>
  <cols>
    <col min="1" max="1" width="23.7109375" customWidth="1"/>
    <col min="2" max="2" width="102.140625" customWidth="1"/>
    <col min="5" max="5" width="16.7109375" customWidth="1"/>
    <col min="6" max="6" width="15.42578125" customWidth="1"/>
    <col min="7" max="7" width="26.5703125" customWidth="1"/>
    <col min="13" max="13" width="9.140625" style="5" customWidth="1"/>
  </cols>
  <sheetData>
    <row r="1" spans="1:13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7" t="s">
        <v>12</v>
      </c>
    </row>
    <row r="2" spans="1:13" x14ac:dyDescent="0.25">
      <c r="A2" s="6" t="s">
        <v>13</v>
      </c>
      <c r="B2" s="6" t="s">
        <v>14</v>
      </c>
      <c r="C2" s="6" t="s">
        <v>15</v>
      </c>
      <c r="D2" s="6" t="s">
        <v>16</v>
      </c>
      <c r="E2" s="6" t="s">
        <v>17</v>
      </c>
      <c r="F2" s="6" t="s">
        <v>18</v>
      </c>
      <c r="G2" s="6" t="s">
        <v>19</v>
      </c>
      <c r="H2" s="8" t="s">
        <v>20</v>
      </c>
      <c r="I2" s="6">
        <v>2013</v>
      </c>
      <c r="J2" s="6">
        <v>1</v>
      </c>
      <c r="K2" s="6">
        <v>0</v>
      </c>
      <c r="L2" s="6">
        <v>2</v>
      </c>
      <c r="M2" s="7">
        <f t="shared" ref="M2:M33" si="0">K2+L2</f>
        <v>2</v>
      </c>
    </row>
    <row r="3" spans="1:13" x14ac:dyDescent="0.25">
      <c r="A3" s="6" t="s">
        <v>13</v>
      </c>
      <c r="B3" s="6" t="s">
        <v>14</v>
      </c>
      <c r="C3" s="6" t="s">
        <v>15</v>
      </c>
      <c r="D3" s="6" t="s">
        <v>16</v>
      </c>
      <c r="E3" s="6" t="s">
        <v>21</v>
      </c>
      <c r="F3" s="6" t="s">
        <v>22</v>
      </c>
      <c r="G3" s="6" t="s">
        <v>23</v>
      </c>
      <c r="H3" s="8" t="s">
        <v>24</v>
      </c>
      <c r="I3" s="6">
        <v>2013</v>
      </c>
      <c r="J3" s="6">
        <v>2</v>
      </c>
      <c r="K3" s="6">
        <v>0</v>
      </c>
      <c r="L3" s="6">
        <v>2</v>
      </c>
      <c r="M3" s="7">
        <f t="shared" si="0"/>
        <v>2</v>
      </c>
    </row>
    <row r="4" spans="1:13" x14ac:dyDescent="0.25">
      <c r="A4" s="6" t="s">
        <v>25</v>
      </c>
      <c r="B4" s="6" t="s">
        <v>26</v>
      </c>
      <c r="C4" s="6" t="s">
        <v>15</v>
      </c>
      <c r="D4" s="6" t="s">
        <v>16</v>
      </c>
      <c r="E4" s="6" t="s">
        <v>27</v>
      </c>
      <c r="F4" s="6" t="s">
        <v>28</v>
      </c>
      <c r="G4" s="6" t="s">
        <v>29</v>
      </c>
      <c r="H4" s="8" t="s">
        <v>30</v>
      </c>
      <c r="I4" s="6">
        <v>2013</v>
      </c>
      <c r="J4" s="6">
        <v>2</v>
      </c>
      <c r="K4" s="6">
        <v>0</v>
      </c>
      <c r="L4" s="6">
        <v>4</v>
      </c>
      <c r="M4" s="7">
        <f t="shared" si="0"/>
        <v>4</v>
      </c>
    </row>
    <row r="5" spans="1:13" x14ac:dyDescent="0.25">
      <c r="A5" s="6" t="s">
        <v>31</v>
      </c>
      <c r="B5" s="6" t="s">
        <v>32</v>
      </c>
      <c r="C5" s="6" t="s">
        <v>15</v>
      </c>
      <c r="D5" s="6" t="s">
        <v>16</v>
      </c>
      <c r="E5" s="6" t="s">
        <v>33</v>
      </c>
      <c r="F5" s="6" t="s">
        <v>34</v>
      </c>
      <c r="G5" s="6" t="s">
        <v>35</v>
      </c>
      <c r="H5" s="8" t="s">
        <v>36</v>
      </c>
      <c r="I5" s="6">
        <v>2013</v>
      </c>
      <c r="J5" s="6">
        <v>1</v>
      </c>
      <c r="K5" s="6">
        <v>0</v>
      </c>
      <c r="L5" s="6">
        <v>1</v>
      </c>
      <c r="M5" s="7">
        <f t="shared" si="0"/>
        <v>1</v>
      </c>
    </row>
    <row r="6" spans="1:13" x14ac:dyDescent="0.25">
      <c r="A6" s="6" t="s">
        <v>25</v>
      </c>
      <c r="B6" s="6" t="s">
        <v>26</v>
      </c>
      <c r="C6" s="6" t="s">
        <v>15</v>
      </c>
      <c r="D6" s="6" t="s">
        <v>16</v>
      </c>
      <c r="E6" s="6" t="s">
        <v>37</v>
      </c>
      <c r="F6" s="6" t="s">
        <v>38</v>
      </c>
      <c r="G6" s="6" t="s">
        <v>39</v>
      </c>
      <c r="H6" s="8" t="s">
        <v>40</v>
      </c>
      <c r="I6" s="6">
        <v>2014</v>
      </c>
      <c r="J6" s="6">
        <v>2</v>
      </c>
      <c r="K6" s="6">
        <v>0</v>
      </c>
      <c r="L6" s="6">
        <v>3</v>
      </c>
      <c r="M6" s="7">
        <f t="shared" si="0"/>
        <v>3</v>
      </c>
    </row>
    <row r="7" spans="1:13" x14ac:dyDescent="0.25">
      <c r="A7" s="6" t="s">
        <v>41</v>
      </c>
      <c r="B7" s="6" t="s">
        <v>42</v>
      </c>
      <c r="C7" s="6" t="s">
        <v>15</v>
      </c>
      <c r="D7" s="6" t="s">
        <v>16</v>
      </c>
      <c r="E7" s="6" t="s">
        <v>43</v>
      </c>
      <c r="F7" s="6" t="s">
        <v>44</v>
      </c>
      <c r="G7" s="6" t="s">
        <v>45</v>
      </c>
      <c r="H7" s="8" t="s">
        <v>46</v>
      </c>
      <c r="I7" s="6">
        <v>2014</v>
      </c>
      <c r="J7" s="6">
        <v>2</v>
      </c>
      <c r="K7" s="6">
        <v>0</v>
      </c>
      <c r="L7" s="6">
        <v>2</v>
      </c>
      <c r="M7" s="7">
        <f t="shared" si="0"/>
        <v>2</v>
      </c>
    </row>
    <row r="8" spans="1:13" x14ac:dyDescent="0.25">
      <c r="A8" s="6" t="s">
        <v>41</v>
      </c>
      <c r="B8" s="6" t="s">
        <v>42</v>
      </c>
      <c r="C8" s="6" t="s">
        <v>15</v>
      </c>
      <c r="D8" s="6" t="s">
        <v>16</v>
      </c>
      <c r="E8" s="6" t="s">
        <v>47</v>
      </c>
      <c r="F8" s="6" t="s">
        <v>48</v>
      </c>
      <c r="G8" s="6" t="s">
        <v>49</v>
      </c>
      <c r="H8" s="8" t="s">
        <v>50</v>
      </c>
      <c r="I8" s="6">
        <v>2014</v>
      </c>
      <c r="J8" s="6">
        <v>1</v>
      </c>
      <c r="K8" s="6">
        <v>0</v>
      </c>
      <c r="L8" s="6">
        <v>2</v>
      </c>
      <c r="M8" s="7">
        <f t="shared" si="0"/>
        <v>2</v>
      </c>
    </row>
    <row r="9" spans="1:13" x14ac:dyDescent="0.25">
      <c r="A9" s="6" t="s">
        <v>25</v>
      </c>
      <c r="B9" s="6" t="s">
        <v>26</v>
      </c>
      <c r="C9" s="6" t="s">
        <v>15</v>
      </c>
      <c r="D9" s="6" t="s">
        <v>16</v>
      </c>
      <c r="E9" s="6" t="s">
        <v>51</v>
      </c>
      <c r="F9" s="6" t="s">
        <v>52</v>
      </c>
      <c r="G9" s="6" t="s">
        <v>53</v>
      </c>
      <c r="H9" s="8" t="s">
        <v>54</v>
      </c>
      <c r="I9" s="6">
        <v>2014</v>
      </c>
      <c r="J9" s="6">
        <v>4</v>
      </c>
      <c r="K9" s="6">
        <v>0</v>
      </c>
      <c r="L9" s="6">
        <v>4</v>
      </c>
      <c r="M9" s="7">
        <f t="shared" si="0"/>
        <v>4</v>
      </c>
    </row>
    <row r="10" spans="1:13" x14ac:dyDescent="0.25">
      <c r="A10" s="6" t="s">
        <v>25</v>
      </c>
      <c r="B10" s="6" t="s">
        <v>26</v>
      </c>
      <c r="C10" s="6" t="s">
        <v>15</v>
      </c>
      <c r="D10" s="6" t="s">
        <v>16</v>
      </c>
      <c r="E10" s="6" t="s">
        <v>55</v>
      </c>
      <c r="F10" s="6" t="s">
        <v>56</v>
      </c>
      <c r="G10" s="6" t="s">
        <v>57</v>
      </c>
      <c r="H10" s="8" t="s">
        <v>58</v>
      </c>
      <c r="I10" s="6">
        <v>2014</v>
      </c>
      <c r="J10" s="6">
        <v>1</v>
      </c>
      <c r="K10" s="6">
        <v>0</v>
      </c>
      <c r="L10" s="6">
        <v>3</v>
      </c>
      <c r="M10" s="7">
        <f t="shared" si="0"/>
        <v>3</v>
      </c>
    </row>
    <row r="11" spans="1:13" x14ac:dyDescent="0.25">
      <c r="A11" s="6" t="s">
        <v>25</v>
      </c>
      <c r="B11" s="6" t="s">
        <v>26</v>
      </c>
      <c r="C11" s="6" t="s">
        <v>15</v>
      </c>
      <c r="D11" s="6" t="s">
        <v>16</v>
      </c>
      <c r="E11" s="6" t="s">
        <v>59</v>
      </c>
      <c r="F11" s="6" t="s">
        <v>60</v>
      </c>
      <c r="G11" s="6" t="s">
        <v>61</v>
      </c>
      <c r="H11" s="8" t="s">
        <v>62</v>
      </c>
      <c r="I11" s="6">
        <v>2015</v>
      </c>
      <c r="J11" s="6">
        <v>1</v>
      </c>
      <c r="K11" s="6">
        <v>0</v>
      </c>
      <c r="L11" s="6">
        <v>4</v>
      </c>
      <c r="M11" s="7">
        <f t="shared" si="0"/>
        <v>4</v>
      </c>
    </row>
    <row r="12" spans="1:13" x14ac:dyDescent="0.25">
      <c r="A12" s="6" t="s">
        <v>25</v>
      </c>
      <c r="B12" s="6" t="s">
        <v>26</v>
      </c>
      <c r="C12" s="6" t="s">
        <v>15</v>
      </c>
      <c r="D12" s="6" t="s">
        <v>16</v>
      </c>
      <c r="E12" s="6" t="s">
        <v>63</v>
      </c>
      <c r="F12" s="6" t="s">
        <v>64</v>
      </c>
      <c r="G12" s="6" t="s">
        <v>65</v>
      </c>
      <c r="H12" s="8" t="s">
        <v>66</v>
      </c>
      <c r="I12" s="6">
        <v>2015</v>
      </c>
      <c r="J12" s="6">
        <v>3</v>
      </c>
      <c r="K12" s="6">
        <v>0</v>
      </c>
      <c r="L12" s="6">
        <v>3</v>
      </c>
      <c r="M12" s="7">
        <f t="shared" si="0"/>
        <v>3</v>
      </c>
    </row>
    <row r="13" spans="1:13" x14ac:dyDescent="0.25">
      <c r="A13" s="6" t="s">
        <v>25</v>
      </c>
      <c r="B13" s="6" t="s">
        <v>26</v>
      </c>
      <c r="C13" s="6" t="s">
        <v>15</v>
      </c>
      <c r="D13" s="6" t="s">
        <v>16</v>
      </c>
      <c r="E13" s="6" t="s">
        <v>67</v>
      </c>
      <c r="F13" s="6" t="s">
        <v>68</v>
      </c>
      <c r="G13" s="6" t="s">
        <v>69</v>
      </c>
      <c r="H13" s="8" t="s">
        <v>70</v>
      </c>
      <c r="I13" s="6">
        <v>2015</v>
      </c>
      <c r="J13" s="6">
        <v>3</v>
      </c>
      <c r="K13" s="6">
        <v>0</v>
      </c>
      <c r="L13" s="6">
        <v>4</v>
      </c>
      <c r="M13" s="7">
        <f t="shared" si="0"/>
        <v>4</v>
      </c>
    </row>
    <row r="14" spans="1:13" x14ac:dyDescent="0.25">
      <c r="A14" s="6" t="s">
        <v>31</v>
      </c>
      <c r="B14" s="6" t="s">
        <v>32</v>
      </c>
      <c r="C14" s="6" t="s">
        <v>15</v>
      </c>
      <c r="D14" s="6" t="s">
        <v>16</v>
      </c>
      <c r="E14" s="6" t="s">
        <v>71</v>
      </c>
      <c r="F14" s="6" t="s">
        <v>72</v>
      </c>
      <c r="G14" s="6" t="s">
        <v>73</v>
      </c>
      <c r="H14" s="8" t="s">
        <v>74</v>
      </c>
      <c r="I14" s="6">
        <v>2015</v>
      </c>
      <c r="J14" s="6">
        <v>1</v>
      </c>
      <c r="K14" s="6">
        <v>0</v>
      </c>
      <c r="L14" s="6">
        <v>1</v>
      </c>
      <c r="M14" s="7">
        <f t="shared" si="0"/>
        <v>1</v>
      </c>
    </row>
    <row r="15" spans="1:13" x14ac:dyDescent="0.25">
      <c r="A15" s="6" t="s">
        <v>25</v>
      </c>
      <c r="B15" s="6" t="s">
        <v>26</v>
      </c>
      <c r="C15" s="6" t="s">
        <v>15</v>
      </c>
      <c r="D15" s="6" t="s">
        <v>75</v>
      </c>
      <c r="E15" s="6" t="s">
        <v>76</v>
      </c>
      <c r="F15" s="6" t="s">
        <v>77</v>
      </c>
      <c r="G15" s="6" t="s">
        <v>78</v>
      </c>
      <c r="H15" s="8" t="s">
        <v>79</v>
      </c>
      <c r="I15" s="6">
        <v>2013</v>
      </c>
      <c r="J15" s="6">
        <v>2</v>
      </c>
      <c r="K15" s="6">
        <v>0</v>
      </c>
      <c r="L15" s="6">
        <v>2</v>
      </c>
      <c r="M15" s="7">
        <f t="shared" si="0"/>
        <v>2</v>
      </c>
    </row>
    <row r="16" spans="1:13" x14ac:dyDescent="0.25">
      <c r="A16" s="6" t="s">
        <v>25</v>
      </c>
      <c r="B16" s="6" t="s">
        <v>26</v>
      </c>
      <c r="C16" s="6" t="s">
        <v>15</v>
      </c>
      <c r="D16" s="6" t="s">
        <v>75</v>
      </c>
      <c r="E16" s="6" t="s">
        <v>80</v>
      </c>
      <c r="F16" s="6" t="s">
        <v>81</v>
      </c>
      <c r="G16" s="6" t="s">
        <v>82</v>
      </c>
      <c r="H16" s="8" t="s">
        <v>83</v>
      </c>
      <c r="I16" s="6">
        <v>2014</v>
      </c>
      <c r="J16" s="6">
        <v>1</v>
      </c>
      <c r="K16" s="6">
        <v>0</v>
      </c>
      <c r="L16" s="6">
        <v>2</v>
      </c>
      <c r="M16" s="7">
        <f t="shared" si="0"/>
        <v>2</v>
      </c>
    </row>
    <row r="17" spans="1:13" x14ac:dyDescent="0.25">
      <c r="A17" s="6" t="s">
        <v>41</v>
      </c>
      <c r="B17" s="6" t="s">
        <v>84</v>
      </c>
      <c r="C17" s="6" t="s">
        <v>15</v>
      </c>
      <c r="D17" s="6" t="s">
        <v>85</v>
      </c>
      <c r="E17" s="6" t="s">
        <v>86</v>
      </c>
      <c r="F17" s="6" t="s">
        <v>87</v>
      </c>
      <c r="G17" s="6" t="s">
        <v>88</v>
      </c>
      <c r="H17" s="8" t="s">
        <v>89</v>
      </c>
      <c r="I17" s="6">
        <v>2015</v>
      </c>
      <c r="J17" s="6">
        <v>1</v>
      </c>
      <c r="K17" s="6">
        <v>0</v>
      </c>
      <c r="L17" s="6">
        <v>1</v>
      </c>
      <c r="M17" s="7">
        <f t="shared" si="0"/>
        <v>1</v>
      </c>
    </row>
    <row r="18" spans="1:13" x14ac:dyDescent="0.25">
      <c r="A18" s="6" t="s">
        <v>25</v>
      </c>
      <c r="B18" s="6" t="s">
        <v>90</v>
      </c>
      <c r="C18" s="6" t="s">
        <v>15</v>
      </c>
      <c r="D18" s="6" t="s">
        <v>85</v>
      </c>
      <c r="E18" s="6" t="s">
        <v>91</v>
      </c>
      <c r="F18" s="6" t="s">
        <v>92</v>
      </c>
      <c r="G18" s="6" t="s">
        <v>93</v>
      </c>
      <c r="H18" s="8" t="s">
        <v>94</v>
      </c>
      <c r="I18" s="6">
        <v>2015</v>
      </c>
      <c r="J18" s="6">
        <v>8</v>
      </c>
      <c r="K18" s="6">
        <v>0</v>
      </c>
      <c r="L18" s="6">
        <v>18</v>
      </c>
      <c r="M18" s="7">
        <f t="shared" si="0"/>
        <v>18</v>
      </c>
    </row>
    <row r="19" spans="1:13" x14ac:dyDescent="0.25">
      <c r="A19" s="6" t="s">
        <v>95</v>
      </c>
      <c r="B19" s="6" t="s">
        <v>96</v>
      </c>
      <c r="C19" s="6" t="s">
        <v>15</v>
      </c>
      <c r="D19" s="6" t="s">
        <v>85</v>
      </c>
      <c r="E19" s="6" t="s">
        <v>97</v>
      </c>
      <c r="F19" s="6" t="s">
        <v>98</v>
      </c>
      <c r="G19" s="6" t="s">
        <v>99</v>
      </c>
      <c r="H19" s="8" t="s">
        <v>100</v>
      </c>
      <c r="I19" s="6">
        <v>2015</v>
      </c>
      <c r="J19" s="6">
        <v>6</v>
      </c>
      <c r="K19" s="6">
        <v>0</v>
      </c>
      <c r="L19" s="6">
        <v>7</v>
      </c>
      <c r="M19" s="7">
        <f t="shared" si="0"/>
        <v>7</v>
      </c>
    </row>
    <row r="20" spans="1:13" x14ac:dyDescent="0.25">
      <c r="A20" s="6" t="s">
        <v>25</v>
      </c>
      <c r="B20" s="6" t="s">
        <v>90</v>
      </c>
      <c r="C20" s="6" t="s">
        <v>15</v>
      </c>
      <c r="D20" s="6" t="s">
        <v>85</v>
      </c>
      <c r="E20" s="6" t="s">
        <v>101</v>
      </c>
      <c r="F20" s="6" t="s">
        <v>102</v>
      </c>
      <c r="G20" s="6" t="s">
        <v>103</v>
      </c>
      <c r="H20" s="8" t="s">
        <v>104</v>
      </c>
      <c r="I20" s="6">
        <v>2015</v>
      </c>
      <c r="J20" s="6">
        <v>9</v>
      </c>
      <c r="K20" s="6">
        <v>0</v>
      </c>
      <c r="L20" s="6">
        <v>18</v>
      </c>
      <c r="M20" s="7">
        <f t="shared" si="0"/>
        <v>18</v>
      </c>
    </row>
    <row r="21" spans="1:13" x14ac:dyDescent="0.25">
      <c r="A21" s="6" t="s">
        <v>25</v>
      </c>
      <c r="B21" s="6" t="s">
        <v>90</v>
      </c>
      <c r="C21" s="6" t="s">
        <v>15</v>
      </c>
      <c r="D21" s="6" t="s">
        <v>85</v>
      </c>
      <c r="E21" s="6" t="s">
        <v>105</v>
      </c>
      <c r="F21" s="6" t="s">
        <v>106</v>
      </c>
      <c r="G21" s="6" t="s">
        <v>107</v>
      </c>
      <c r="H21" s="8" t="s">
        <v>108</v>
      </c>
      <c r="I21" s="6">
        <v>2015</v>
      </c>
      <c r="J21" s="6">
        <v>11</v>
      </c>
      <c r="K21" s="6">
        <v>0</v>
      </c>
      <c r="L21" s="6">
        <v>18</v>
      </c>
      <c r="M21" s="7">
        <f t="shared" si="0"/>
        <v>18</v>
      </c>
    </row>
    <row r="22" spans="1:13" x14ac:dyDescent="0.25">
      <c r="A22" s="6" t="s">
        <v>25</v>
      </c>
      <c r="B22" s="6" t="s">
        <v>90</v>
      </c>
      <c r="C22" s="6" t="s">
        <v>15</v>
      </c>
      <c r="D22" s="6" t="s">
        <v>85</v>
      </c>
      <c r="E22" s="6" t="s">
        <v>109</v>
      </c>
      <c r="F22" s="6" t="s">
        <v>110</v>
      </c>
      <c r="G22" s="6" t="s">
        <v>111</v>
      </c>
      <c r="H22" s="8" t="s">
        <v>112</v>
      </c>
      <c r="I22" s="6">
        <v>2015</v>
      </c>
      <c r="J22" s="6">
        <v>2</v>
      </c>
      <c r="K22" s="6">
        <v>0</v>
      </c>
      <c r="L22" s="6">
        <v>18</v>
      </c>
      <c r="M22" s="7">
        <f t="shared" si="0"/>
        <v>18</v>
      </c>
    </row>
    <row r="23" spans="1:13" x14ac:dyDescent="0.25">
      <c r="A23" s="6" t="s">
        <v>25</v>
      </c>
      <c r="B23" s="6" t="s">
        <v>90</v>
      </c>
      <c r="C23" s="6" t="s">
        <v>15</v>
      </c>
      <c r="D23" s="6" t="s">
        <v>85</v>
      </c>
      <c r="E23" s="6" t="s">
        <v>113</v>
      </c>
      <c r="F23" s="6" t="s">
        <v>114</v>
      </c>
      <c r="G23" s="6" t="s">
        <v>115</v>
      </c>
      <c r="H23" s="8" t="s">
        <v>116</v>
      </c>
      <c r="I23" s="6">
        <v>2015</v>
      </c>
      <c r="J23" s="6">
        <v>17</v>
      </c>
      <c r="K23" s="6">
        <v>0</v>
      </c>
      <c r="L23" s="6">
        <v>18</v>
      </c>
      <c r="M23" s="7">
        <f t="shared" si="0"/>
        <v>18</v>
      </c>
    </row>
    <row r="24" spans="1:13" x14ac:dyDescent="0.25">
      <c r="A24" s="6" t="s">
        <v>25</v>
      </c>
      <c r="B24" s="6" t="s">
        <v>90</v>
      </c>
      <c r="C24" s="6" t="s">
        <v>15</v>
      </c>
      <c r="D24" s="6" t="s">
        <v>85</v>
      </c>
      <c r="E24" s="6" t="s">
        <v>117</v>
      </c>
      <c r="F24" s="6" t="s">
        <v>92</v>
      </c>
      <c r="G24" s="6" t="s">
        <v>118</v>
      </c>
      <c r="H24" s="8" t="s">
        <v>119</v>
      </c>
      <c r="I24" s="6">
        <v>2015</v>
      </c>
      <c r="J24" s="6">
        <v>6</v>
      </c>
      <c r="K24" s="6">
        <v>0</v>
      </c>
      <c r="L24" s="6">
        <v>18</v>
      </c>
      <c r="M24" s="7">
        <f t="shared" si="0"/>
        <v>18</v>
      </c>
    </row>
    <row r="25" spans="1:13" x14ac:dyDescent="0.25">
      <c r="A25" s="6" t="s">
        <v>25</v>
      </c>
      <c r="B25" s="6" t="s">
        <v>90</v>
      </c>
      <c r="C25" s="6" t="s">
        <v>15</v>
      </c>
      <c r="D25" s="6" t="s">
        <v>85</v>
      </c>
      <c r="E25" s="6" t="s">
        <v>120</v>
      </c>
      <c r="F25" s="6" t="s">
        <v>121</v>
      </c>
      <c r="G25" s="6" t="s">
        <v>122</v>
      </c>
      <c r="H25" s="8" t="s">
        <v>123</v>
      </c>
      <c r="I25" s="6">
        <v>2015</v>
      </c>
      <c r="J25" s="6">
        <v>10</v>
      </c>
      <c r="K25" s="6">
        <v>0</v>
      </c>
      <c r="L25" s="6">
        <v>18</v>
      </c>
      <c r="M25" s="7">
        <f t="shared" si="0"/>
        <v>18</v>
      </c>
    </row>
    <row r="26" spans="1:13" x14ac:dyDescent="0.25">
      <c r="A26" s="6" t="s">
        <v>25</v>
      </c>
      <c r="B26" s="6" t="s">
        <v>90</v>
      </c>
      <c r="C26" s="6" t="s">
        <v>15</v>
      </c>
      <c r="D26" s="6" t="s">
        <v>85</v>
      </c>
      <c r="E26" s="6" t="s">
        <v>124</v>
      </c>
      <c r="F26" s="6" t="s">
        <v>125</v>
      </c>
      <c r="G26" s="6" t="s">
        <v>126</v>
      </c>
      <c r="H26" s="8" t="s">
        <v>127</v>
      </c>
      <c r="I26" s="6">
        <v>2015</v>
      </c>
      <c r="J26" s="6">
        <v>16</v>
      </c>
      <c r="K26" s="6">
        <v>0</v>
      </c>
      <c r="L26" s="6">
        <v>18</v>
      </c>
      <c r="M26" s="7">
        <f t="shared" si="0"/>
        <v>18</v>
      </c>
    </row>
    <row r="27" spans="1:13" x14ac:dyDescent="0.25">
      <c r="A27" s="6" t="s">
        <v>25</v>
      </c>
      <c r="B27" s="6" t="s">
        <v>90</v>
      </c>
      <c r="C27" s="6" t="s">
        <v>15</v>
      </c>
      <c r="D27" s="6" t="s">
        <v>85</v>
      </c>
      <c r="E27" s="6" t="s">
        <v>128</v>
      </c>
      <c r="F27" s="6" t="s">
        <v>129</v>
      </c>
      <c r="G27" s="6" t="s">
        <v>130</v>
      </c>
      <c r="H27" s="8" t="s">
        <v>131</v>
      </c>
      <c r="I27" s="6">
        <v>2015</v>
      </c>
      <c r="J27" s="6">
        <v>14</v>
      </c>
      <c r="K27" s="6">
        <v>0</v>
      </c>
      <c r="L27" s="6">
        <v>18</v>
      </c>
      <c r="M27" s="7">
        <f t="shared" si="0"/>
        <v>18</v>
      </c>
    </row>
    <row r="28" spans="1:13" x14ac:dyDescent="0.25">
      <c r="A28" s="6" t="s">
        <v>41</v>
      </c>
      <c r="B28" s="6" t="s">
        <v>132</v>
      </c>
      <c r="C28" s="6" t="s">
        <v>15</v>
      </c>
      <c r="D28" s="6" t="s">
        <v>85</v>
      </c>
      <c r="E28" s="6" t="s">
        <v>133</v>
      </c>
      <c r="F28" s="6" t="s">
        <v>134</v>
      </c>
      <c r="G28" s="6" t="s">
        <v>135</v>
      </c>
      <c r="H28" s="8" t="s">
        <v>136</v>
      </c>
      <c r="I28" s="6">
        <v>2016</v>
      </c>
      <c r="J28" s="6">
        <v>1</v>
      </c>
      <c r="K28" s="6">
        <v>0</v>
      </c>
      <c r="L28" s="6">
        <v>2</v>
      </c>
      <c r="M28" s="7">
        <f t="shared" si="0"/>
        <v>2</v>
      </c>
    </row>
    <row r="29" spans="1:13" x14ac:dyDescent="0.25">
      <c r="A29" s="6" t="s">
        <v>31</v>
      </c>
      <c r="B29" s="6" t="s">
        <v>137</v>
      </c>
      <c r="C29" s="6" t="s">
        <v>15</v>
      </c>
      <c r="D29" s="6" t="s">
        <v>85</v>
      </c>
      <c r="E29" s="6" t="s">
        <v>138</v>
      </c>
      <c r="F29" s="6" t="s">
        <v>139</v>
      </c>
      <c r="G29" s="6" t="s">
        <v>140</v>
      </c>
      <c r="H29" s="8" t="s">
        <v>141</v>
      </c>
      <c r="I29" s="6">
        <v>2016</v>
      </c>
      <c r="J29" s="6">
        <v>1</v>
      </c>
      <c r="K29" s="6">
        <v>0</v>
      </c>
      <c r="L29" s="6">
        <v>1</v>
      </c>
      <c r="M29" s="7">
        <f t="shared" si="0"/>
        <v>1</v>
      </c>
    </row>
    <row r="30" spans="1:13" x14ac:dyDescent="0.25">
      <c r="A30" s="6" t="s">
        <v>95</v>
      </c>
      <c r="B30" s="6" t="s">
        <v>96</v>
      </c>
      <c r="C30" s="6" t="s">
        <v>15</v>
      </c>
      <c r="D30" s="6" t="s">
        <v>85</v>
      </c>
      <c r="E30" s="6" t="s">
        <v>142</v>
      </c>
      <c r="F30" s="6" t="s">
        <v>143</v>
      </c>
      <c r="G30" s="6" t="s">
        <v>144</v>
      </c>
      <c r="H30" s="8" t="s">
        <v>145</v>
      </c>
      <c r="I30" s="6">
        <v>2016</v>
      </c>
      <c r="J30" s="6">
        <v>3</v>
      </c>
      <c r="K30" s="6">
        <v>0</v>
      </c>
      <c r="L30" s="6">
        <v>7</v>
      </c>
      <c r="M30" s="7">
        <f t="shared" si="0"/>
        <v>7</v>
      </c>
    </row>
    <row r="31" spans="1:13" x14ac:dyDescent="0.25">
      <c r="A31" s="6" t="s">
        <v>25</v>
      </c>
      <c r="B31" s="6" t="s">
        <v>90</v>
      </c>
      <c r="C31" s="6" t="s">
        <v>15</v>
      </c>
      <c r="D31" s="6" t="s">
        <v>85</v>
      </c>
      <c r="E31" s="6" t="s">
        <v>55</v>
      </c>
      <c r="F31" s="6" t="s">
        <v>56</v>
      </c>
      <c r="G31" s="6" t="s">
        <v>146</v>
      </c>
      <c r="H31" s="8" t="s">
        <v>147</v>
      </c>
      <c r="I31" s="6">
        <v>2016</v>
      </c>
      <c r="J31" s="6">
        <v>4</v>
      </c>
      <c r="K31" s="6">
        <v>0</v>
      </c>
      <c r="L31" s="6">
        <v>18</v>
      </c>
      <c r="M31" s="7">
        <f t="shared" si="0"/>
        <v>18</v>
      </c>
    </row>
    <row r="32" spans="1:13" x14ac:dyDescent="0.25">
      <c r="A32" s="6" t="s">
        <v>25</v>
      </c>
      <c r="B32" s="6" t="s">
        <v>90</v>
      </c>
      <c r="C32" s="6" t="s">
        <v>15</v>
      </c>
      <c r="D32" s="6" t="s">
        <v>85</v>
      </c>
      <c r="E32" s="6" t="s">
        <v>148</v>
      </c>
      <c r="F32" s="6" t="s">
        <v>149</v>
      </c>
      <c r="G32" s="6" t="s">
        <v>150</v>
      </c>
      <c r="H32" s="8" t="s">
        <v>151</v>
      </c>
      <c r="I32" s="6">
        <v>2016</v>
      </c>
      <c r="J32" s="6">
        <v>5</v>
      </c>
      <c r="K32" s="6">
        <v>0</v>
      </c>
      <c r="L32" s="6">
        <v>18</v>
      </c>
      <c r="M32" s="7">
        <f t="shared" si="0"/>
        <v>18</v>
      </c>
    </row>
    <row r="33" spans="1:13" x14ac:dyDescent="0.25">
      <c r="A33" s="6" t="s">
        <v>152</v>
      </c>
      <c r="B33" s="6" t="s">
        <v>153</v>
      </c>
      <c r="C33" s="6" t="s">
        <v>15</v>
      </c>
      <c r="D33" s="6" t="s">
        <v>85</v>
      </c>
      <c r="E33" s="6" t="s">
        <v>154</v>
      </c>
      <c r="F33" s="6" t="s">
        <v>155</v>
      </c>
      <c r="G33" s="6" t="s">
        <v>156</v>
      </c>
      <c r="H33" s="8" t="s">
        <v>157</v>
      </c>
      <c r="I33" s="6">
        <v>2016</v>
      </c>
      <c r="J33" s="6">
        <v>1</v>
      </c>
      <c r="K33" s="6">
        <v>0</v>
      </c>
      <c r="L33" s="6">
        <v>2</v>
      </c>
      <c r="M33" s="7">
        <f t="shared" si="0"/>
        <v>2</v>
      </c>
    </row>
    <row r="34" spans="1:13" x14ac:dyDescent="0.25">
      <c r="A34" s="6" t="s">
        <v>25</v>
      </c>
      <c r="B34" s="6" t="s">
        <v>90</v>
      </c>
      <c r="C34" s="6" t="s">
        <v>15</v>
      </c>
      <c r="D34" s="6" t="s">
        <v>85</v>
      </c>
      <c r="E34" s="6" t="s">
        <v>158</v>
      </c>
      <c r="F34" s="6" t="s">
        <v>52</v>
      </c>
      <c r="G34" s="6" t="s">
        <v>159</v>
      </c>
      <c r="H34" s="8" t="s">
        <v>160</v>
      </c>
      <c r="I34" s="6">
        <v>2016</v>
      </c>
      <c r="J34" s="6">
        <v>12</v>
      </c>
      <c r="K34" s="6">
        <v>0</v>
      </c>
      <c r="L34" s="6">
        <v>18</v>
      </c>
      <c r="M34" s="7">
        <f t="shared" ref="M34:M65" si="1">K34+L34</f>
        <v>18</v>
      </c>
    </row>
    <row r="35" spans="1:13" x14ac:dyDescent="0.25">
      <c r="A35" s="6" t="s">
        <v>152</v>
      </c>
      <c r="B35" s="6" t="s">
        <v>153</v>
      </c>
      <c r="C35" s="6" t="s">
        <v>15</v>
      </c>
      <c r="D35" s="6" t="s">
        <v>85</v>
      </c>
      <c r="E35" s="6" t="s">
        <v>161</v>
      </c>
      <c r="F35" s="6" t="s">
        <v>162</v>
      </c>
      <c r="G35" s="6" t="s">
        <v>163</v>
      </c>
      <c r="H35" s="8" t="s">
        <v>164</v>
      </c>
      <c r="I35" s="6">
        <v>2016</v>
      </c>
      <c r="J35" s="6">
        <v>2</v>
      </c>
      <c r="K35" s="6">
        <v>0</v>
      </c>
      <c r="L35" s="6">
        <v>2</v>
      </c>
      <c r="M35" s="7">
        <f t="shared" si="1"/>
        <v>2</v>
      </c>
    </row>
    <row r="36" spans="1:13" x14ac:dyDescent="0.25">
      <c r="A36" s="6" t="s">
        <v>25</v>
      </c>
      <c r="B36" s="6" t="s">
        <v>90</v>
      </c>
      <c r="C36" s="6" t="s">
        <v>15</v>
      </c>
      <c r="D36" s="6" t="s">
        <v>85</v>
      </c>
      <c r="E36" s="6" t="s">
        <v>165</v>
      </c>
      <c r="F36" s="6" t="s">
        <v>166</v>
      </c>
      <c r="G36" s="6" t="s">
        <v>167</v>
      </c>
      <c r="H36" s="8" t="s">
        <v>168</v>
      </c>
      <c r="I36" s="6">
        <v>2016</v>
      </c>
      <c r="J36" s="6">
        <v>1</v>
      </c>
      <c r="K36" s="6">
        <v>0</v>
      </c>
      <c r="L36" s="6">
        <v>18</v>
      </c>
      <c r="M36" s="7">
        <f t="shared" si="1"/>
        <v>18</v>
      </c>
    </row>
    <row r="37" spans="1:13" x14ac:dyDescent="0.25">
      <c r="A37" s="6" t="s">
        <v>95</v>
      </c>
      <c r="B37" s="6" t="s">
        <v>96</v>
      </c>
      <c r="C37" s="6" t="s">
        <v>15</v>
      </c>
      <c r="D37" s="6" t="s">
        <v>85</v>
      </c>
      <c r="E37" s="6" t="s">
        <v>169</v>
      </c>
      <c r="F37" s="6" t="s">
        <v>170</v>
      </c>
      <c r="G37" s="6" t="s">
        <v>171</v>
      </c>
      <c r="H37" s="8" t="s">
        <v>172</v>
      </c>
      <c r="I37" s="6">
        <v>2016</v>
      </c>
      <c r="J37" s="6">
        <v>4</v>
      </c>
      <c r="K37" s="6">
        <v>0</v>
      </c>
      <c r="L37" s="6">
        <v>7</v>
      </c>
      <c r="M37" s="7">
        <f t="shared" si="1"/>
        <v>7</v>
      </c>
    </row>
    <row r="38" spans="1:13" x14ac:dyDescent="0.25">
      <c r="A38" s="6" t="s">
        <v>25</v>
      </c>
      <c r="B38" s="6" t="s">
        <v>90</v>
      </c>
      <c r="C38" s="6" t="s">
        <v>15</v>
      </c>
      <c r="D38" s="6" t="s">
        <v>85</v>
      </c>
      <c r="E38" s="6" t="s">
        <v>173</v>
      </c>
      <c r="F38" s="6" t="s">
        <v>48</v>
      </c>
      <c r="G38" s="6" t="s">
        <v>174</v>
      </c>
      <c r="H38" s="8" t="s">
        <v>175</v>
      </c>
      <c r="I38" s="6">
        <v>2016</v>
      </c>
      <c r="J38" s="6">
        <v>3</v>
      </c>
      <c r="K38" s="6">
        <v>0</v>
      </c>
      <c r="L38" s="6">
        <v>18</v>
      </c>
      <c r="M38" s="7">
        <f t="shared" si="1"/>
        <v>18</v>
      </c>
    </row>
    <row r="39" spans="1:13" x14ac:dyDescent="0.25">
      <c r="A39" s="6" t="s">
        <v>25</v>
      </c>
      <c r="B39" s="6" t="s">
        <v>90</v>
      </c>
      <c r="C39" s="6" t="s">
        <v>15</v>
      </c>
      <c r="D39" s="6" t="s">
        <v>85</v>
      </c>
      <c r="E39" s="6" t="s">
        <v>176</v>
      </c>
      <c r="F39" s="6" t="s">
        <v>177</v>
      </c>
      <c r="G39" s="6" t="s">
        <v>178</v>
      </c>
      <c r="H39" s="8" t="s">
        <v>179</v>
      </c>
      <c r="I39" s="6">
        <v>2016</v>
      </c>
      <c r="J39" s="6">
        <v>15</v>
      </c>
      <c r="K39" s="6">
        <v>0</v>
      </c>
      <c r="L39" s="6">
        <v>18</v>
      </c>
      <c r="M39" s="7">
        <f t="shared" si="1"/>
        <v>18</v>
      </c>
    </row>
    <row r="40" spans="1:13" x14ac:dyDescent="0.25">
      <c r="A40" s="6" t="s">
        <v>25</v>
      </c>
      <c r="B40" s="6" t="s">
        <v>90</v>
      </c>
      <c r="C40" s="6" t="s">
        <v>15</v>
      </c>
      <c r="D40" s="6" t="s">
        <v>85</v>
      </c>
      <c r="E40" s="6" t="s">
        <v>180</v>
      </c>
      <c r="F40" s="6" t="s">
        <v>48</v>
      </c>
      <c r="G40" s="6" t="s">
        <v>181</v>
      </c>
      <c r="H40" s="8" t="s">
        <v>182</v>
      </c>
      <c r="I40" s="6">
        <v>2016</v>
      </c>
      <c r="J40" s="6">
        <v>7</v>
      </c>
      <c r="K40" s="6">
        <v>0</v>
      </c>
      <c r="L40" s="6">
        <v>18</v>
      </c>
      <c r="M40" s="7">
        <f t="shared" si="1"/>
        <v>18</v>
      </c>
    </row>
    <row r="41" spans="1:13" x14ac:dyDescent="0.25">
      <c r="A41" s="6" t="s">
        <v>95</v>
      </c>
      <c r="B41" s="6" t="s">
        <v>96</v>
      </c>
      <c r="C41" s="6" t="s">
        <v>15</v>
      </c>
      <c r="D41" s="6" t="s">
        <v>85</v>
      </c>
      <c r="E41" s="6" t="s">
        <v>183</v>
      </c>
      <c r="F41" s="6" t="s">
        <v>184</v>
      </c>
      <c r="G41" s="6" t="s">
        <v>185</v>
      </c>
      <c r="H41" s="8" t="s">
        <v>186</v>
      </c>
      <c r="I41" s="6">
        <v>2016</v>
      </c>
      <c r="J41" s="6">
        <v>7</v>
      </c>
      <c r="K41" s="6">
        <v>0</v>
      </c>
      <c r="L41" s="6">
        <v>7</v>
      </c>
      <c r="M41" s="7">
        <f t="shared" si="1"/>
        <v>7</v>
      </c>
    </row>
    <row r="42" spans="1:13" x14ac:dyDescent="0.25">
      <c r="A42" s="6" t="s">
        <v>25</v>
      </c>
      <c r="B42" s="6" t="s">
        <v>90</v>
      </c>
      <c r="C42" s="6" t="s">
        <v>15</v>
      </c>
      <c r="D42" s="6" t="s">
        <v>85</v>
      </c>
      <c r="E42" s="6" t="s">
        <v>187</v>
      </c>
      <c r="F42" s="6" t="s">
        <v>188</v>
      </c>
      <c r="G42" s="6" t="s">
        <v>189</v>
      </c>
      <c r="H42" s="8" t="s">
        <v>190</v>
      </c>
      <c r="I42" s="6">
        <v>2016</v>
      </c>
      <c r="J42" s="6">
        <v>18</v>
      </c>
      <c r="K42" s="6">
        <v>0</v>
      </c>
      <c r="L42" s="6">
        <v>18</v>
      </c>
      <c r="M42" s="7">
        <f t="shared" si="1"/>
        <v>18</v>
      </c>
    </row>
    <row r="43" spans="1:13" x14ac:dyDescent="0.25">
      <c r="A43" s="6" t="s">
        <v>95</v>
      </c>
      <c r="B43" s="6" t="s">
        <v>96</v>
      </c>
      <c r="C43" s="6" t="s">
        <v>15</v>
      </c>
      <c r="D43" s="6" t="s">
        <v>85</v>
      </c>
      <c r="E43" s="6" t="s">
        <v>191</v>
      </c>
      <c r="F43" s="6" t="s">
        <v>125</v>
      </c>
      <c r="G43" s="6" t="s">
        <v>192</v>
      </c>
      <c r="H43" s="8" t="s">
        <v>193</v>
      </c>
      <c r="I43" s="6">
        <v>2016</v>
      </c>
      <c r="J43" s="6">
        <v>5</v>
      </c>
      <c r="K43" s="6">
        <v>0</v>
      </c>
      <c r="L43" s="6">
        <v>7</v>
      </c>
      <c r="M43" s="7">
        <f t="shared" si="1"/>
        <v>7</v>
      </c>
    </row>
    <row r="44" spans="1:13" x14ac:dyDescent="0.25">
      <c r="A44" s="6" t="s">
        <v>41</v>
      </c>
      <c r="B44" s="6" t="s">
        <v>132</v>
      </c>
      <c r="C44" s="6" t="s">
        <v>15</v>
      </c>
      <c r="D44" s="6" t="s">
        <v>85</v>
      </c>
      <c r="E44" s="6" t="s">
        <v>194</v>
      </c>
      <c r="F44" s="6" t="s">
        <v>195</v>
      </c>
      <c r="G44" s="6" t="s">
        <v>196</v>
      </c>
      <c r="H44" s="8" t="s">
        <v>197</v>
      </c>
      <c r="I44" s="6">
        <v>2016</v>
      </c>
      <c r="J44" s="6">
        <v>2</v>
      </c>
      <c r="K44" s="6">
        <v>0</v>
      </c>
      <c r="L44" s="6">
        <v>2</v>
      </c>
      <c r="M44" s="7">
        <f t="shared" si="1"/>
        <v>2</v>
      </c>
    </row>
    <row r="45" spans="1:13" x14ac:dyDescent="0.25">
      <c r="A45" s="6" t="s">
        <v>95</v>
      </c>
      <c r="B45" s="6" t="s">
        <v>96</v>
      </c>
      <c r="C45" s="6" t="s">
        <v>15</v>
      </c>
      <c r="D45" s="6" t="s">
        <v>85</v>
      </c>
      <c r="E45" s="6" t="s">
        <v>198</v>
      </c>
      <c r="F45" s="6" t="s">
        <v>199</v>
      </c>
      <c r="G45" s="6" t="s">
        <v>200</v>
      </c>
      <c r="H45" s="8" t="s">
        <v>201</v>
      </c>
      <c r="I45" s="6">
        <v>2016</v>
      </c>
      <c r="J45" s="6">
        <v>2</v>
      </c>
      <c r="K45" s="6">
        <v>0</v>
      </c>
      <c r="L45" s="6">
        <v>7</v>
      </c>
      <c r="M45" s="7">
        <f t="shared" si="1"/>
        <v>7</v>
      </c>
    </row>
    <row r="46" spans="1:13" x14ac:dyDescent="0.25">
      <c r="A46" s="6" t="s">
        <v>25</v>
      </c>
      <c r="B46" s="6" t="s">
        <v>90</v>
      </c>
      <c r="C46" s="6" t="s">
        <v>15</v>
      </c>
      <c r="D46" s="6" t="s">
        <v>85</v>
      </c>
      <c r="E46" s="6" t="s">
        <v>202</v>
      </c>
      <c r="F46" s="6" t="s">
        <v>203</v>
      </c>
      <c r="G46" s="6" t="s">
        <v>204</v>
      </c>
      <c r="H46" s="8" t="s">
        <v>205</v>
      </c>
      <c r="I46" s="6">
        <v>2016</v>
      </c>
      <c r="J46" s="6">
        <v>13</v>
      </c>
      <c r="K46" s="6">
        <v>0</v>
      </c>
      <c r="L46" s="6">
        <v>18</v>
      </c>
      <c r="M46" s="7">
        <f t="shared" si="1"/>
        <v>18</v>
      </c>
    </row>
    <row r="47" spans="1:13" x14ac:dyDescent="0.25">
      <c r="A47" s="6" t="s">
        <v>95</v>
      </c>
      <c r="B47" s="6" t="s">
        <v>96</v>
      </c>
      <c r="C47" s="6" t="s">
        <v>15</v>
      </c>
      <c r="D47" s="6" t="s">
        <v>85</v>
      </c>
      <c r="E47" s="6" t="s">
        <v>206</v>
      </c>
      <c r="F47" s="6" t="s">
        <v>207</v>
      </c>
      <c r="G47" s="6" t="s">
        <v>208</v>
      </c>
      <c r="H47" s="8" t="s">
        <v>209</v>
      </c>
      <c r="I47" s="6">
        <v>2016</v>
      </c>
      <c r="J47" s="6">
        <v>1</v>
      </c>
      <c r="K47" s="6">
        <v>0</v>
      </c>
      <c r="L47" s="6">
        <v>7</v>
      </c>
      <c r="M47" s="7">
        <f t="shared" si="1"/>
        <v>7</v>
      </c>
    </row>
    <row r="48" spans="1:13" x14ac:dyDescent="0.25">
      <c r="A48" s="6" t="s">
        <v>95</v>
      </c>
      <c r="B48" s="6" t="s">
        <v>96</v>
      </c>
      <c r="C48" s="6" t="s">
        <v>15</v>
      </c>
      <c r="D48" s="6" t="s">
        <v>210</v>
      </c>
      <c r="E48" s="6" t="s">
        <v>211</v>
      </c>
      <c r="F48" s="6" t="s">
        <v>212</v>
      </c>
      <c r="G48" s="6" t="s">
        <v>39</v>
      </c>
      <c r="H48" s="8" t="s">
        <v>40</v>
      </c>
      <c r="I48" s="6">
        <v>2014</v>
      </c>
      <c r="J48" s="6">
        <v>1</v>
      </c>
      <c r="K48" s="6">
        <v>0</v>
      </c>
      <c r="L48" s="6">
        <v>3</v>
      </c>
      <c r="M48" s="7">
        <f t="shared" si="1"/>
        <v>3</v>
      </c>
    </row>
    <row r="49" spans="1:13" x14ac:dyDescent="0.25">
      <c r="A49" s="6" t="s">
        <v>25</v>
      </c>
      <c r="B49" s="6" t="s">
        <v>90</v>
      </c>
      <c r="C49" s="6" t="s">
        <v>15</v>
      </c>
      <c r="D49" s="6" t="s">
        <v>210</v>
      </c>
      <c r="E49" s="6" t="s">
        <v>213</v>
      </c>
      <c r="F49" s="6" t="s">
        <v>214</v>
      </c>
      <c r="G49" s="6" t="s">
        <v>215</v>
      </c>
      <c r="H49" s="8" t="s">
        <v>216</v>
      </c>
      <c r="I49" s="6">
        <v>2014</v>
      </c>
      <c r="J49" s="6">
        <v>2</v>
      </c>
      <c r="K49" s="6">
        <v>0</v>
      </c>
      <c r="L49" s="6">
        <v>5</v>
      </c>
      <c r="M49" s="7">
        <f t="shared" si="1"/>
        <v>5</v>
      </c>
    </row>
    <row r="50" spans="1:13" x14ac:dyDescent="0.25">
      <c r="A50" s="6" t="s">
        <v>25</v>
      </c>
      <c r="B50" s="6" t="s">
        <v>90</v>
      </c>
      <c r="C50" s="6" t="s">
        <v>15</v>
      </c>
      <c r="D50" s="6" t="s">
        <v>210</v>
      </c>
      <c r="E50" s="6" t="s">
        <v>217</v>
      </c>
      <c r="F50" s="6" t="s">
        <v>218</v>
      </c>
      <c r="G50" s="6" t="s">
        <v>219</v>
      </c>
      <c r="H50" s="8" t="s">
        <v>220</v>
      </c>
      <c r="I50" s="6">
        <v>2014</v>
      </c>
      <c r="J50" s="6">
        <v>4</v>
      </c>
      <c r="K50" s="6">
        <v>0</v>
      </c>
      <c r="L50" s="6">
        <v>5</v>
      </c>
      <c r="M50" s="7">
        <f t="shared" si="1"/>
        <v>5</v>
      </c>
    </row>
    <row r="51" spans="1:13" x14ac:dyDescent="0.25">
      <c r="A51" s="6" t="s">
        <v>25</v>
      </c>
      <c r="B51" s="6" t="s">
        <v>90</v>
      </c>
      <c r="C51" s="6" t="s">
        <v>15</v>
      </c>
      <c r="D51" s="6" t="s">
        <v>210</v>
      </c>
      <c r="E51" s="6" t="s">
        <v>221</v>
      </c>
      <c r="F51" s="6" t="s">
        <v>222</v>
      </c>
      <c r="G51" s="6" t="s">
        <v>223</v>
      </c>
      <c r="H51" s="8" t="s">
        <v>224</v>
      </c>
      <c r="I51" s="6">
        <v>2014</v>
      </c>
      <c r="J51" s="6">
        <v>5</v>
      </c>
      <c r="K51" s="6">
        <v>0</v>
      </c>
      <c r="L51" s="6">
        <v>5</v>
      </c>
      <c r="M51" s="7">
        <f t="shared" si="1"/>
        <v>5</v>
      </c>
    </row>
    <row r="52" spans="1:13" x14ac:dyDescent="0.25">
      <c r="A52" s="6" t="s">
        <v>95</v>
      </c>
      <c r="B52" s="6" t="s">
        <v>96</v>
      </c>
      <c r="C52" s="6" t="s">
        <v>15</v>
      </c>
      <c r="D52" s="6" t="s">
        <v>210</v>
      </c>
      <c r="E52" s="6" t="s">
        <v>225</v>
      </c>
      <c r="F52" s="6" t="s">
        <v>226</v>
      </c>
      <c r="G52" s="6" t="s">
        <v>227</v>
      </c>
      <c r="H52" s="8" t="s">
        <v>228</v>
      </c>
      <c r="I52" s="6">
        <v>2014</v>
      </c>
      <c r="J52" s="6">
        <v>2</v>
      </c>
      <c r="K52" s="6">
        <v>0</v>
      </c>
      <c r="L52" s="6">
        <v>3</v>
      </c>
      <c r="M52" s="7">
        <f t="shared" si="1"/>
        <v>3</v>
      </c>
    </row>
    <row r="53" spans="1:13" x14ac:dyDescent="0.25">
      <c r="A53" s="6" t="s">
        <v>25</v>
      </c>
      <c r="B53" s="6" t="s">
        <v>90</v>
      </c>
      <c r="C53" s="6" t="s">
        <v>15</v>
      </c>
      <c r="D53" s="6" t="s">
        <v>210</v>
      </c>
      <c r="E53" s="6" t="s">
        <v>229</v>
      </c>
      <c r="F53" s="6" t="s">
        <v>230</v>
      </c>
      <c r="G53" s="6" t="s">
        <v>231</v>
      </c>
      <c r="H53" s="8" t="s">
        <v>232</v>
      </c>
      <c r="I53" s="6">
        <v>2015</v>
      </c>
      <c r="J53" s="6">
        <v>3</v>
      </c>
      <c r="K53" s="6">
        <v>0</v>
      </c>
      <c r="L53" s="6">
        <v>5</v>
      </c>
      <c r="M53" s="7">
        <f t="shared" si="1"/>
        <v>5</v>
      </c>
    </row>
    <row r="54" spans="1:13" x14ac:dyDescent="0.25">
      <c r="A54" s="6" t="s">
        <v>25</v>
      </c>
      <c r="B54" s="6" t="s">
        <v>90</v>
      </c>
      <c r="C54" s="6" t="s">
        <v>15</v>
      </c>
      <c r="D54" s="6" t="s">
        <v>210</v>
      </c>
      <c r="E54" s="6" t="s">
        <v>21</v>
      </c>
      <c r="F54" s="6" t="s">
        <v>22</v>
      </c>
      <c r="G54" s="6" t="s">
        <v>233</v>
      </c>
      <c r="H54" s="8" t="s">
        <v>234</v>
      </c>
      <c r="I54" s="6">
        <v>2015</v>
      </c>
      <c r="J54" s="6">
        <v>1</v>
      </c>
      <c r="K54" s="6">
        <v>0</v>
      </c>
      <c r="L54" s="6">
        <v>5</v>
      </c>
      <c r="M54" s="7">
        <f t="shared" si="1"/>
        <v>5</v>
      </c>
    </row>
    <row r="55" spans="1:13" x14ac:dyDescent="0.25">
      <c r="A55" s="6" t="s">
        <v>95</v>
      </c>
      <c r="B55" s="6" t="s">
        <v>96</v>
      </c>
      <c r="C55" s="6" t="s">
        <v>15</v>
      </c>
      <c r="D55" s="6" t="s">
        <v>210</v>
      </c>
      <c r="E55" s="6" t="s">
        <v>235</v>
      </c>
      <c r="F55" s="6" t="s">
        <v>236</v>
      </c>
      <c r="G55" s="6" t="s">
        <v>237</v>
      </c>
      <c r="H55" s="8" t="s">
        <v>238</v>
      </c>
      <c r="I55" s="6">
        <v>2015</v>
      </c>
      <c r="J55" s="6">
        <v>3</v>
      </c>
      <c r="K55" s="6">
        <v>0</v>
      </c>
      <c r="L55" s="6">
        <v>3</v>
      </c>
      <c r="M55" s="7">
        <f t="shared" si="1"/>
        <v>3</v>
      </c>
    </row>
    <row r="56" spans="1:13" x14ac:dyDescent="0.25">
      <c r="A56" s="6" t="s">
        <v>152</v>
      </c>
      <c r="B56" s="6" t="s">
        <v>153</v>
      </c>
      <c r="C56" s="6" t="s">
        <v>15</v>
      </c>
      <c r="D56" s="6" t="s">
        <v>210</v>
      </c>
      <c r="E56" s="6" t="s">
        <v>239</v>
      </c>
      <c r="F56" s="6" t="s">
        <v>240</v>
      </c>
      <c r="G56" s="6" t="s">
        <v>241</v>
      </c>
      <c r="H56" s="8" t="s">
        <v>242</v>
      </c>
      <c r="I56" s="6">
        <v>2015</v>
      </c>
      <c r="J56" s="6">
        <v>1</v>
      </c>
      <c r="K56" s="6">
        <v>0</v>
      </c>
      <c r="L56" s="6">
        <v>1</v>
      </c>
      <c r="M56" s="7">
        <f t="shared" si="1"/>
        <v>1</v>
      </c>
    </row>
    <row r="57" spans="1:13" x14ac:dyDescent="0.25">
      <c r="A57" s="6" t="s">
        <v>95</v>
      </c>
      <c r="B57" s="6" t="s">
        <v>96</v>
      </c>
      <c r="C57" s="6" t="s">
        <v>15</v>
      </c>
      <c r="D57" s="6" t="s">
        <v>243</v>
      </c>
      <c r="E57" s="6" t="s">
        <v>244</v>
      </c>
      <c r="F57" s="6" t="s">
        <v>245</v>
      </c>
      <c r="G57" s="6" t="s">
        <v>246</v>
      </c>
      <c r="H57" s="8" t="s">
        <v>247</v>
      </c>
      <c r="I57" s="6">
        <v>2015</v>
      </c>
      <c r="J57" s="6">
        <v>1</v>
      </c>
      <c r="K57" s="6">
        <v>0</v>
      </c>
      <c r="L57" s="6">
        <v>5</v>
      </c>
      <c r="M57" s="7">
        <f t="shared" si="1"/>
        <v>5</v>
      </c>
    </row>
    <row r="58" spans="1:13" x14ac:dyDescent="0.25">
      <c r="A58" s="6" t="s">
        <v>41</v>
      </c>
      <c r="B58" s="6" t="s">
        <v>132</v>
      </c>
      <c r="C58" s="6" t="s">
        <v>15</v>
      </c>
      <c r="D58" s="6" t="s">
        <v>243</v>
      </c>
      <c r="E58" s="6" t="s">
        <v>248</v>
      </c>
      <c r="F58" s="6" t="s">
        <v>249</v>
      </c>
      <c r="G58" s="6" t="s">
        <v>250</v>
      </c>
      <c r="H58" s="8" t="s">
        <v>251</v>
      </c>
      <c r="I58" s="6">
        <v>2015</v>
      </c>
      <c r="J58" s="6">
        <v>1</v>
      </c>
      <c r="K58" s="6">
        <v>0</v>
      </c>
      <c r="L58" s="6">
        <v>1</v>
      </c>
      <c r="M58" s="7">
        <f t="shared" si="1"/>
        <v>1</v>
      </c>
    </row>
    <row r="59" spans="1:13" x14ac:dyDescent="0.25">
      <c r="A59" s="6" t="s">
        <v>95</v>
      </c>
      <c r="B59" s="6" t="s">
        <v>96</v>
      </c>
      <c r="C59" s="6" t="s">
        <v>15</v>
      </c>
      <c r="D59" s="6" t="s">
        <v>243</v>
      </c>
      <c r="E59" s="6" t="s">
        <v>158</v>
      </c>
      <c r="F59" s="6" t="s">
        <v>52</v>
      </c>
      <c r="G59" s="6" t="s">
        <v>252</v>
      </c>
      <c r="H59" s="8" t="s">
        <v>253</v>
      </c>
      <c r="I59" s="6">
        <v>2015</v>
      </c>
      <c r="J59" s="6">
        <v>3</v>
      </c>
      <c r="K59" s="6">
        <v>0</v>
      </c>
      <c r="L59" s="6">
        <v>5</v>
      </c>
      <c r="M59" s="7">
        <f t="shared" si="1"/>
        <v>5</v>
      </c>
    </row>
    <row r="60" spans="1:13" x14ac:dyDescent="0.25">
      <c r="A60" s="6" t="s">
        <v>95</v>
      </c>
      <c r="B60" s="6" t="s">
        <v>96</v>
      </c>
      <c r="C60" s="6" t="s">
        <v>15</v>
      </c>
      <c r="D60" s="6" t="s">
        <v>243</v>
      </c>
      <c r="E60" s="6" t="s">
        <v>254</v>
      </c>
      <c r="F60" s="6" t="s">
        <v>255</v>
      </c>
      <c r="G60" s="6" t="s">
        <v>256</v>
      </c>
      <c r="H60" s="8" t="s">
        <v>257</v>
      </c>
      <c r="I60" s="6">
        <v>2015</v>
      </c>
      <c r="J60" s="6">
        <v>2</v>
      </c>
      <c r="K60" s="6">
        <v>0</v>
      </c>
      <c r="L60" s="6">
        <v>5</v>
      </c>
      <c r="M60" s="7">
        <f t="shared" si="1"/>
        <v>5</v>
      </c>
    </row>
    <row r="61" spans="1:13" x14ac:dyDescent="0.25">
      <c r="A61" s="6" t="s">
        <v>95</v>
      </c>
      <c r="B61" s="6" t="s">
        <v>96</v>
      </c>
      <c r="C61" s="6" t="s">
        <v>15</v>
      </c>
      <c r="D61" s="6" t="s">
        <v>243</v>
      </c>
      <c r="E61" s="6" t="s">
        <v>258</v>
      </c>
      <c r="F61" s="6" t="s">
        <v>259</v>
      </c>
      <c r="G61" s="6" t="s">
        <v>260</v>
      </c>
      <c r="H61" s="8" t="s">
        <v>261</v>
      </c>
      <c r="I61" s="6">
        <v>2015</v>
      </c>
      <c r="J61" s="6">
        <v>5</v>
      </c>
      <c r="K61" s="6">
        <v>0</v>
      </c>
      <c r="L61" s="6">
        <v>5</v>
      </c>
      <c r="M61" s="7">
        <f t="shared" si="1"/>
        <v>5</v>
      </c>
    </row>
    <row r="62" spans="1:13" x14ac:dyDescent="0.25">
      <c r="A62" s="6" t="s">
        <v>95</v>
      </c>
      <c r="B62" s="6" t="s">
        <v>96</v>
      </c>
      <c r="C62" s="6" t="s">
        <v>15</v>
      </c>
      <c r="D62" s="6" t="s">
        <v>243</v>
      </c>
      <c r="E62" s="6" t="s">
        <v>262</v>
      </c>
      <c r="F62" s="6" t="s">
        <v>263</v>
      </c>
      <c r="G62" s="6" t="s">
        <v>264</v>
      </c>
      <c r="H62" s="8" t="s">
        <v>265</v>
      </c>
      <c r="I62" s="6">
        <v>2015</v>
      </c>
      <c r="J62" s="6">
        <v>4</v>
      </c>
      <c r="K62" s="6">
        <v>0</v>
      </c>
      <c r="L62" s="6">
        <v>5</v>
      </c>
      <c r="M62" s="7">
        <f t="shared" si="1"/>
        <v>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3"/>
  <sheetViews>
    <sheetView zoomScale="80" zoomScaleNormal="80" workbookViewId="0">
      <selection sqref="A1:N4"/>
    </sheetView>
  </sheetViews>
  <sheetFormatPr defaultColWidth="8.7109375" defaultRowHeight="15" x14ac:dyDescent="0.25"/>
  <cols>
    <col min="1" max="1" width="25.140625" customWidth="1"/>
    <col min="2" max="2" width="102.140625" customWidth="1"/>
    <col min="3" max="3" width="10.5703125" customWidth="1"/>
    <col min="4" max="4" width="12" customWidth="1"/>
    <col min="5" max="5" width="16.7109375" customWidth="1"/>
    <col min="6" max="6" width="15.42578125" customWidth="1"/>
    <col min="7" max="7" width="26.5703125" customWidth="1"/>
    <col min="8" max="8" width="11.7109375" customWidth="1"/>
    <col min="13" max="13" width="9.140625" style="5" customWidth="1"/>
    <col min="14" max="14" width="10.42578125" style="5" customWidth="1"/>
  </cols>
  <sheetData>
    <row r="1" spans="1:14" ht="23.25" customHeight="1" x14ac:dyDescent="0.25">
      <c r="A1" s="28" t="s">
        <v>266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23.25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23.2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21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8.7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12</v>
      </c>
      <c r="N5" s="9" t="s">
        <v>267</v>
      </c>
    </row>
    <row r="6" spans="1:14" ht="15.75" x14ac:dyDescent="0.25">
      <c r="A6" s="10" t="s">
        <v>25</v>
      </c>
      <c r="B6" s="10" t="s">
        <v>90</v>
      </c>
      <c r="C6" s="10" t="s">
        <v>15</v>
      </c>
      <c r="D6" s="10" t="s">
        <v>85</v>
      </c>
      <c r="E6" s="10" t="s">
        <v>165</v>
      </c>
      <c r="F6" s="10" t="s">
        <v>166</v>
      </c>
      <c r="G6" s="10" t="s">
        <v>167</v>
      </c>
      <c r="H6" s="11" t="s">
        <v>168</v>
      </c>
      <c r="I6" s="10">
        <v>2016</v>
      </c>
      <c r="J6" s="10">
        <v>1</v>
      </c>
      <c r="K6" s="10">
        <v>70</v>
      </c>
      <c r="L6" s="10">
        <v>18</v>
      </c>
      <c r="M6" s="12">
        <f t="shared" ref="M6:M42" si="0">K6+L6</f>
        <v>88</v>
      </c>
      <c r="N6" s="13">
        <v>900</v>
      </c>
    </row>
    <row r="7" spans="1:14" ht="15.75" x14ac:dyDescent="0.25">
      <c r="A7" s="10" t="s">
        <v>25</v>
      </c>
      <c r="B7" s="10" t="s">
        <v>90</v>
      </c>
      <c r="C7" s="10" t="s">
        <v>15</v>
      </c>
      <c r="D7" s="10" t="s">
        <v>85</v>
      </c>
      <c r="E7" s="10" t="s">
        <v>109</v>
      </c>
      <c r="F7" s="10" t="s">
        <v>110</v>
      </c>
      <c r="G7" s="10" t="s">
        <v>111</v>
      </c>
      <c r="H7" s="11" t="s">
        <v>112</v>
      </c>
      <c r="I7" s="10">
        <v>2015</v>
      </c>
      <c r="J7" s="10">
        <v>2</v>
      </c>
      <c r="K7" s="10">
        <v>62</v>
      </c>
      <c r="L7" s="10">
        <v>18</v>
      </c>
      <c r="M7" s="12">
        <f t="shared" si="0"/>
        <v>80</v>
      </c>
      <c r="N7" s="13">
        <v>650</v>
      </c>
    </row>
    <row r="8" spans="1:14" ht="15.75" x14ac:dyDescent="0.25">
      <c r="A8" s="10" t="s">
        <v>95</v>
      </c>
      <c r="B8" s="10" t="s">
        <v>96</v>
      </c>
      <c r="C8" s="10" t="s">
        <v>15</v>
      </c>
      <c r="D8" s="10" t="s">
        <v>85</v>
      </c>
      <c r="E8" s="10" t="s">
        <v>206</v>
      </c>
      <c r="F8" s="10" t="s">
        <v>207</v>
      </c>
      <c r="G8" s="10" t="s">
        <v>208</v>
      </c>
      <c r="H8" s="11" t="s">
        <v>209</v>
      </c>
      <c r="I8" s="10">
        <v>2016</v>
      </c>
      <c r="J8" s="10">
        <v>1</v>
      </c>
      <c r="K8" s="10">
        <v>70</v>
      </c>
      <c r="L8" s="10">
        <v>7</v>
      </c>
      <c r="M8" s="12">
        <f t="shared" si="0"/>
        <v>77</v>
      </c>
      <c r="N8" s="13">
        <v>450</v>
      </c>
    </row>
    <row r="9" spans="1:14" ht="15.75" x14ac:dyDescent="0.25">
      <c r="A9" s="10" t="s">
        <v>25</v>
      </c>
      <c r="B9" s="10" t="s">
        <v>90</v>
      </c>
      <c r="C9" s="10" t="s">
        <v>15</v>
      </c>
      <c r="D9" s="10" t="s">
        <v>85</v>
      </c>
      <c r="E9" s="10" t="s">
        <v>173</v>
      </c>
      <c r="F9" s="10" t="s">
        <v>48</v>
      </c>
      <c r="G9" s="10" t="s">
        <v>174</v>
      </c>
      <c r="H9" s="11" t="s">
        <v>175</v>
      </c>
      <c r="I9" s="10">
        <v>2016</v>
      </c>
      <c r="J9" s="10">
        <v>3</v>
      </c>
      <c r="K9" s="10">
        <v>57</v>
      </c>
      <c r="L9" s="10">
        <v>18</v>
      </c>
      <c r="M9" s="12">
        <f t="shared" si="0"/>
        <v>75</v>
      </c>
      <c r="N9" s="13">
        <v>250</v>
      </c>
    </row>
    <row r="10" spans="1:14" ht="15.75" x14ac:dyDescent="0.25">
      <c r="A10" s="10" t="s">
        <v>95</v>
      </c>
      <c r="B10" s="10" t="s">
        <v>96</v>
      </c>
      <c r="C10" s="10" t="s">
        <v>15</v>
      </c>
      <c r="D10" s="10" t="s">
        <v>243</v>
      </c>
      <c r="E10" s="10" t="s">
        <v>244</v>
      </c>
      <c r="F10" s="10" t="s">
        <v>245</v>
      </c>
      <c r="G10" s="10" t="s">
        <v>246</v>
      </c>
      <c r="H10" s="11" t="s">
        <v>247</v>
      </c>
      <c r="I10" s="10">
        <v>2015</v>
      </c>
      <c r="J10" s="10">
        <v>1</v>
      </c>
      <c r="K10" s="10">
        <v>70</v>
      </c>
      <c r="L10" s="10">
        <v>5</v>
      </c>
      <c r="M10" s="12">
        <f t="shared" si="0"/>
        <v>75</v>
      </c>
      <c r="N10" s="13">
        <v>250</v>
      </c>
    </row>
    <row r="11" spans="1:14" ht="15.75" x14ac:dyDescent="0.25">
      <c r="A11" s="6" t="s">
        <v>41</v>
      </c>
      <c r="B11" s="6" t="s">
        <v>132</v>
      </c>
      <c r="C11" s="6" t="s">
        <v>15</v>
      </c>
      <c r="D11" s="6" t="s">
        <v>85</v>
      </c>
      <c r="E11" s="6" t="s">
        <v>133</v>
      </c>
      <c r="F11" s="6" t="s">
        <v>134</v>
      </c>
      <c r="G11" s="6" t="s">
        <v>135</v>
      </c>
      <c r="H11" s="8" t="s">
        <v>136</v>
      </c>
      <c r="I11" s="6">
        <v>2016</v>
      </c>
      <c r="J11" s="6">
        <v>1</v>
      </c>
      <c r="K11" s="6">
        <v>70</v>
      </c>
      <c r="L11" s="6">
        <v>2</v>
      </c>
      <c r="M11" s="14">
        <f t="shared" si="0"/>
        <v>72</v>
      </c>
      <c r="N11" s="15"/>
    </row>
    <row r="12" spans="1:14" ht="15.75" x14ac:dyDescent="0.25">
      <c r="A12" s="6" t="s">
        <v>25</v>
      </c>
      <c r="B12" s="6" t="s">
        <v>90</v>
      </c>
      <c r="C12" s="6" t="s">
        <v>15</v>
      </c>
      <c r="D12" s="6" t="s">
        <v>85</v>
      </c>
      <c r="E12" s="6" t="s">
        <v>55</v>
      </c>
      <c r="F12" s="6" t="s">
        <v>56</v>
      </c>
      <c r="G12" s="6" t="s">
        <v>146</v>
      </c>
      <c r="H12" s="8" t="s">
        <v>147</v>
      </c>
      <c r="I12" s="6">
        <v>2016</v>
      </c>
      <c r="J12" s="6">
        <v>4</v>
      </c>
      <c r="K12" s="6">
        <v>54</v>
      </c>
      <c r="L12" s="6">
        <v>18</v>
      </c>
      <c r="M12" s="14">
        <f t="shared" si="0"/>
        <v>72</v>
      </c>
      <c r="N12" s="15"/>
    </row>
    <row r="13" spans="1:14" ht="15.75" x14ac:dyDescent="0.25">
      <c r="A13" s="6" t="s">
        <v>152</v>
      </c>
      <c r="B13" s="6" t="s">
        <v>153</v>
      </c>
      <c r="C13" s="6" t="s">
        <v>15</v>
      </c>
      <c r="D13" s="6" t="s">
        <v>85</v>
      </c>
      <c r="E13" s="6" t="s">
        <v>154</v>
      </c>
      <c r="F13" s="6" t="s">
        <v>155</v>
      </c>
      <c r="G13" s="6" t="s">
        <v>156</v>
      </c>
      <c r="H13" s="8" t="s">
        <v>157</v>
      </c>
      <c r="I13" s="6">
        <v>2016</v>
      </c>
      <c r="J13" s="6">
        <v>1</v>
      </c>
      <c r="K13" s="6">
        <v>70</v>
      </c>
      <c r="L13" s="6">
        <v>2</v>
      </c>
      <c r="M13" s="14">
        <f t="shared" si="0"/>
        <v>72</v>
      </c>
      <c r="N13" s="15"/>
    </row>
    <row r="14" spans="1:14" ht="15.75" x14ac:dyDescent="0.25">
      <c r="A14" s="6" t="s">
        <v>31</v>
      </c>
      <c r="B14" s="6" t="s">
        <v>137</v>
      </c>
      <c r="C14" s="6" t="s">
        <v>15</v>
      </c>
      <c r="D14" s="6" t="s">
        <v>85</v>
      </c>
      <c r="E14" s="6" t="s">
        <v>138</v>
      </c>
      <c r="F14" s="6" t="s">
        <v>139</v>
      </c>
      <c r="G14" s="6" t="s">
        <v>140</v>
      </c>
      <c r="H14" s="8" t="s">
        <v>141</v>
      </c>
      <c r="I14" s="6">
        <v>2016</v>
      </c>
      <c r="J14" s="6">
        <v>1</v>
      </c>
      <c r="K14" s="6">
        <v>70</v>
      </c>
      <c r="L14" s="6">
        <v>1</v>
      </c>
      <c r="M14" s="14">
        <f t="shared" si="0"/>
        <v>71</v>
      </c>
      <c r="N14" s="15"/>
    </row>
    <row r="15" spans="1:14" ht="15.75" x14ac:dyDescent="0.25">
      <c r="A15" s="6" t="s">
        <v>41</v>
      </c>
      <c r="B15" s="6" t="s">
        <v>84</v>
      </c>
      <c r="C15" s="6" t="s">
        <v>15</v>
      </c>
      <c r="D15" s="6" t="s">
        <v>85</v>
      </c>
      <c r="E15" s="6" t="s">
        <v>86</v>
      </c>
      <c r="F15" s="6" t="s">
        <v>87</v>
      </c>
      <c r="G15" s="6" t="s">
        <v>88</v>
      </c>
      <c r="H15" s="8" t="s">
        <v>89</v>
      </c>
      <c r="I15" s="6">
        <v>2015</v>
      </c>
      <c r="J15" s="6">
        <v>1</v>
      </c>
      <c r="K15" s="6">
        <v>70</v>
      </c>
      <c r="L15" s="6">
        <v>1</v>
      </c>
      <c r="M15" s="14">
        <f t="shared" si="0"/>
        <v>71</v>
      </c>
      <c r="N15" s="15"/>
    </row>
    <row r="16" spans="1:14" ht="15.75" x14ac:dyDescent="0.25">
      <c r="A16" s="6" t="s">
        <v>41</v>
      </c>
      <c r="B16" s="6" t="s">
        <v>268</v>
      </c>
      <c r="C16" s="6" t="s">
        <v>15</v>
      </c>
      <c r="D16" s="6" t="s">
        <v>243</v>
      </c>
      <c r="E16" s="6" t="s">
        <v>248</v>
      </c>
      <c r="F16" s="6" t="s">
        <v>249</v>
      </c>
      <c r="G16" s="6" t="s">
        <v>250</v>
      </c>
      <c r="H16" s="8" t="s">
        <v>251</v>
      </c>
      <c r="I16" s="6">
        <v>2015</v>
      </c>
      <c r="J16" s="6">
        <v>1</v>
      </c>
      <c r="K16" s="6">
        <v>70</v>
      </c>
      <c r="L16" s="6">
        <v>1</v>
      </c>
      <c r="M16" s="14">
        <f t="shared" si="0"/>
        <v>71</v>
      </c>
      <c r="N16" s="15"/>
    </row>
    <row r="17" spans="1:14" ht="15.75" x14ac:dyDescent="0.25">
      <c r="A17" s="6" t="s">
        <v>25</v>
      </c>
      <c r="B17" s="6" t="s">
        <v>90</v>
      </c>
      <c r="C17" s="6" t="s">
        <v>15</v>
      </c>
      <c r="D17" s="6" t="s">
        <v>85</v>
      </c>
      <c r="E17" s="6" t="s">
        <v>148</v>
      </c>
      <c r="F17" s="6" t="s">
        <v>149</v>
      </c>
      <c r="G17" s="6" t="s">
        <v>150</v>
      </c>
      <c r="H17" s="8" t="s">
        <v>151</v>
      </c>
      <c r="I17" s="6">
        <v>2016</v>
      </c>
      <c r="J17" s="6">
        <v>5</v>
      </c>
      <c r="K17" s="6">
        <v>51</v>
      </c>
      <c r="L17" s="6">
        <v>18</v>
      </c>
      <c r="M17" s="14">
        <f t="shared" si="0"/>
        <v>69</v>
      </c>
      <c r="N17" s="15"/>
    </row>
    <row r="18" spans="1:14" ht="15.75" x14ac:dyDescent="0.25">
      <c r="A18" s="6" t="s">
        <v>95</v>
      </c>
      <c r="B18" s="6" t="s">
        <v>96</v>
      </c>
      <c r="C18" s="6" t="s">
        <v>15</v>
      </c>
      <c r="D18" s="6" t="s">
        <v>85</v>
      </c>
      <c r="E18" s="6" t="s">
        <v>198</v>
      </c>
      <c r="F18" s="6" t="s">
        <v>199</v>
      </c>
      <c r="G18" s="6" t="s">
        <v>200</v>
      </c>
      <c r="H18" s="8" t="s">
        <v>201</v>
      </c>
      <c r="I18" s="6">
        <v>2016</v>
      </c>
      <c r="J18" s="6">
        <v>2</v>
      </c>
      <c r="K18" s="6">
        <v>62</v>
      </c>
      <c r="L18" s="6">
        <v>7</v>
      </c>
      <c r="M18" s="14">
        <f t="shared" si="0"/>
        <v>69</v>
      </c>
      <c r="N18" s="15"/>
    </row>
    <row r="19" spans="1:14" ht="15.75" x14ac:dyDescent="0.25">
      <c r="A19" s="6" t="s">
        <v>95</v>
      </c>
      <c r="B19" s="6" t="s">
        <v>96</v>
      </c>
      <c r="C19" s="6" t="s">
        <v>15</v>
      </c>
      <c r="D19" s="6" t="s">
        <v>243</v>
      </c>
      <c r="E19" s="6" t="s">
        <v>254</v>
      </c>
      <c r="F19" s="6" t="s">
        <v>255</v>
      </c>
      <c r="G19" s="6" t="s">
        <v>256</v>
      </c>
      <c r="H19" s="8" t="s">
        <v>257</v>
      </c>
      <c r="I19" s="6">
        <v>2015</v>
      </c>
      <c r="J19" s="6">
        <v>2</v>
      </c>
      <c r="K19" s="6">
        <v>62</v>
      </c>
      <c r="L19" s="6">
        <v>5</v>
      </c>
      <c r="M19" s="14">
        <f t="shared" si="0"/>
        <v>67</v>
      </c>
      <c r="N19" s="15"/>
    </row>
    <row r="20" spans="1:14" ht="15.75" x14ac:dyDescent="0.25">
      <c r="A20" s="6" t="s">
        <v>25</v>
      </c>
      <c r="B20" s="6" t="s">
        <v>90</v>
      </c>
      <c r="C20" s="6" t="s">
        <v>15</v>
      </c>
      <c r="D20" s="6" t="s">
        <v>85</v>
      </c>
      <c r="E20" s="6" t="s">
        <v>117</v>
      </c>
      <c r="F20" s="6" t="s">
        <v>92</v>
      </c>
      <c r="G20" s="6" t="s">
        <v>118</v>
      </c>
      <c r="H20" s="8" t="s">
        <v>119</v>
      </c>
      <c r="I20" s="6">
        <v>2015</v>
      </c>
      <c r="J20" s="6">
        <v>6</v>
      </c>
      <c r="K20" s="6">
        <v>48</v>
      </c>
      <c r="L20" s="6">
        <v>18</v>
      </c>
      <c r="M20" s="14">
        <f t="shared" si="0"/>
        <v>66</v>
      </c>
      <c r="N20" s="15"/>
    </row>
    <row r="21" spans="1:14" ht="15.75" x14ac:dyDescent="0.25">
      <c r="A21" s="6" t="s">
        <v>95</v>
      </c>
      <c r="B21" s="6" t="s">
        <v>96</v>
      </c>
      <c r="C21" s="6" t="s">
        <v>15</v>
      </c>
      <c r="D21" s="6" t="s">
        <v>85</v>
      </c>
      <c r="E21" s="6" t="s">
        <v>142</v>
      </c>
      <c r="F21" s="6" t="s">
        <v>143</v>
      </c>
      <c r="G21" s="6" t="s">
        <v>144</v>
      </c>
      <c r="H21" s="8" t="s">
        <v>145</v>
      </c>
      <c r="I21" s="6">
        <v>2016</v>
      </c>
      <c r="J21" s="6">
        <v>3</v>
      </c>
      <c r="K21" s="6">
        <v>57</v>
      </c>
      <c r="L21" s="6">
        <v>7</v>
      </c>
      <c r="M21" s="14">
        <f t="shared" si="0"/>
        <v>64</v>
      </c>
      <c r="N21" s="15"/>
    </row>
    <row r="22" spans="1:14" ht="15.75" x14ac:dyDescent="0.25">
      <c r="A22" s="6" t="s">
        <v>152</v>
      </c>
      <c r="B22" s="6" t="s">
        <v>153</v>
      </c>
      <c r="C22" s="6" t="s">
        <v>15</v>
      </c>
      <c r="D22" s="6" t="s">
        <v>85</v>
      </c>
      <c r="E22" s="6" t="s">
        <v>161</v>
      </c>
      <c r="F22" s="6" t="s">
        <v>162</v>
      </c>
      <c r="G22" s="6" t="s">
        <v>163</v>
      </c>
      <c r="H22" s="8" t="s">
        <v>164</v>
      </c>
      <c r="I22" s="6">
        <v>2016</v>
      </c>
      <c r="J22" s="6">
        <v>2</v>
      </c>
      <c r="K22" s="6">
        <v>62</v>
      </c>
      <c r="L22" s="6">
        <v>2</v>
      </c>
      <c r="M22" s="14">
        <f t="shared" si="0"/>
        <v>64</v>
      </c>
      <c r="N22" s="15"/>
    </row>
    <row r="23" spans="1:14" ht="15.75" x14ac:dyDescent="0.25">
      <c r="A23" s="6" t="s">
        <v>41</v>
      </c>
      <c r="B23" s="6" t="s">
        <v>268</v>
      </c>
      <c r="C23" s="6" t="s">
        <v>15</v>
      </c>
      <c r="D23" s="6" t="s">
        <v>85</v>
      </c>
      <c r="E23" s="6" t="s">
        <v>194</v>
      </c>
      <c r="F23" s="6" t="s">
        <v>195</v>
      </c>
      <c r="G23" s="6" t="s">
        <v>196</v>
      </c>
      <c r="H23" s="8" t="s">
        <v>197</v>
      </c>
      <c r="I23" s="6">
        <v>2016</v>
      </c>
      <c r="J23" s="6">
        <v>2</v>
      </c>
      <c r="K23" s="6">
        <v>62</v>
      </c>
      <c r="L23" s="6">
        <v>2</v>
      </c>
      <c r="M23" s="14">
        <f t="shared" si="0"/>
        <v>64</v>
      </c>
      <c r="N23" s="15"/>
    </row>
    <row r="24" spans="1:14" ht="15.75" x14ac:dyDescent="0.25">
      <c r="A24" s="6" t="s">
        <v>25</v>
      </c>
      <c r="B24" s="6" t="s">
        <v>90</v>
      </c>
      <c r="C24" s="6" t="s">
        <v>15</v>
      </c>
      <c r="D24" s="6" t="s">
        <v>85</v>
      </c>
      <c r="E24" s="6" t="s">
        <v>180</v>
      </c>
      <c r="F24" s="6" t="s">
        <v>48</v>
      </c>
      <c r="G24" s="6" t="s">
        <v>181</v>
      </c>
      <c r="H24" s="8" t="s">
        <v>182</v>
      </c>
      <c r="I24" s="6">
        <v>2016</v>
      </c>
      <c r="J24" s="6">
        <v>7</v>
      </c>
      <c r="K24" s="6">
        <v>45</v>
      </c>
      <c r="L24" s="6">
        <v>18</v>
      </c>
      <c r="M24" s="14">
        <f t="shared" si="0"/>
        <v>63</v>
      </c>
      <c r="N24" s="15"/>
    </row>
    <row r="25" spans="1:14" ht="15.75" x14ac:dyDescent="0.25">
      <c r="A25" s="6" t="s">
        <v>95</v>
      </c>
      <c r="B25" s="6" t="s">
        <v>96</v>
      </c>
      <c r="C25" s="6" t="s">
        <v>15</v>
      </c>
      <c r="D25" s="6" t="s">
        <v>243</v>
      </c>
      <c r="E25" s="6" t="s">
        <v>158</v>
      </c>
      <c r="F25" s="6" t="s">
        <v>52</v>
      </c>
      <c r="G25" s="6" t="s">
        <v>252</v>
      </c>
      <c r="H25" s="8" t="s">
        <v>253</v>
      </c>
      <c r="I25" s="6">
        <v>2015</v>
      </c>
      <c r="J25" s="6">
        <v>3</v>
      </c>
      <c r="K25" s="6">
        <v>57</v>
      </c>
      <c r="L25" s="6">
        <v>5</v>
      </c>
      <c r="M25" s="14">
        <f t="shared" si="0"/>
        <v>62</v>
      </c>
      <c r="N25" s="15"/>
    </row>
    <row r="26" spans="1:14" ht="15.75" x14ac:dyDescent="0.25">
      <c r="A26" s="6" t="s">
        <v>95</v>
      </c>
      <c r="B26" s="6" t="s">
        <v>96</v>
      </c>
      <c r="C26" s="6" t="s">
        <v>15</v>
      </c>
      <c r="D26" s="6" t="s">
        <v>85</v>
      </c>
      <c r="E26" s="6" t="s">
        <v>169</v>
      </c>
      <c r="F26" s="6" t="s">
        <v>170</v>
      </c>
      <c r="G26" s="6" t="s">
        <v>171</v>
      </c>
      <c r="H26" s="8" t="s">
        <v>172</v>
      </c>
      <c r="I26" s="6">
        <v>2016</v>
      </c>
      <c r="J26" s="6">
        <v>4</v>
      </c>
      <c r="K26" s="6">
        <v>54</v>
      </c>
      <c r="L26" s="6">
        <v>7</v>
      </c>
      <c r="M26" s="14">
        <f t="shared" si="0"/>
        <v>61</v>
      </c>
      <c r="N26" s="15"/>
    </row>
    <row r="27" spans="1:14" ht="15.75" x14ac:dyDescent="0.25">
      <c r="A27" s="6" t="s">
        <v>25</v>
      </c>
      <c r="B27" s="6" t="s">
        <v>90</v>
      </c>
      <c r="C27" s="6" t="s">
        <v>15</v>
      </c>
      <c r="D27" s="6" t="s">
        <v>85</v>
      </c>
      <c r="E27" s="6" t="s">
        <v>91</v>
      </c>
      <c r="F27" s="6" t="s">
        <v>92</v>
      </c>
      <c r="G27" s="6" t="s">
        <v>93</v>
      </c>
      <c r="H27" s="8" t="s">
        <v>94</v>
      </c>
      <c r="I27" s="6">
        <v>2015</v>
      </c>
      <c r="J27" s="6">
        <v>8</v>
      </c>
      <c r="K27" s="6">
        <v>42</v>
      </c>
      <c r="L27" s="6">
        <v>18</v>
      </c>
      <c r="M27" s="14">
        <f t="shared" si="0"/>
        <v>60</v>
      </c>
      <c r="N27" s="15"/>
    </row>
    <row r="28" spans="1:14" ht="15.75" x14ac:dyDescent="0.25">
      <c r="A28" s="6" t="s">
        <v>95</v>
      </c>
      <c r="B28" s="6" t="s">
        <v>96</v>
      </c>
      <c r="C28" s="6" t="s">
        <v>15</v>
      </c>
      <c r="D28" s="6" t="s">
        <v>243</v>
      </c>
      <c r="E28" s="6" t="s">
        <v>262</v>
      </c>
      <c r="F28" s="6" t="s">
        <v>263</v>
      </c>
      <c r="G28" s="6" t="s">
        <v>264</v>
      </c>
      <c r="H28" s="8" t="s">
        <v>265</v>
      </c>
      <c r="I28" s="6">
        <v>2015</v>
      </c>
      <c r="J28" s="6">
        <v>4</v>
      </c>
      <c r="K28" s="6">
        <v>54</v>
      </c>
      <c r="L28" s="6">
        <v>5</v>
      </c>
      <c r="M28" s="14">
        <f t="shared" si="0"/>
        <v>59</v>
      </c>
      <c r="N28" s="15"/>
    </row>
    <row r="29" spans="1:14" ht="15.75" x14ac:dyDescent="0.25">
      <c r="A29" s="6" t="s">
        <v>25</v>
      </c>
      <c r="B29" s="6" t="s">
        <v>90</v>
      </c>
      <c r="C29" s="6" t="s">
        <v>15</v>
      </c>
      <c r="D29" s="6" t="s">
        <v>85</v>
      </c>
      <c r="E29" s="6" t="s">
        <v>101</v>
      </c>
      <c r="F29" s="6" t="s">
        <v>102</v>
      </c>
      <c r="G29" s="6" t="s">
        <v>103</v>
      </c>
      <c r="H29" s="8" t="s">
        <v>104</v>
      </c>
      <c r="I29" s="6">
        <v>2015</v>
      </c>
      <c r="J29" s="6">
        <v>9</v>
      </c>
      <c r="K29" s="6">
        <v>40</v>
      </c>
      <c r="L29" s="6">
        <v>18</v>
      </c>
      <c r="M29" s="14">
        <f t="shared" si="0"/>
        <v>58</v>
      </c>
      <c r="N29" s="15"/>
    </row>
    <row r="30" spans="1:14" ht="15.75" x14ac:dyDescent="0.25">
      <c r="A30" s="6" t="s">
        <v>95</v>
      </c>
      <c r="B30" s="6" t="s">
        <v>96</v>
      </c>
      <c r="C30" s="6" t="s">
        <v>15</v>
      </c>
      <c r="D30" s="6" t="s">
        <v>85</v>
      </c>
      <c r="E30" s="6" t="s">
        <v>191</v>
      </c>
      <c r="F30" s="6" t="s">
        <v>125</v>
      </c>
      <c r="G30" s="6" t="s">
        <v>192</v>
      </c>
      <c r="H30" s="8" t="s">
        <v>193</v>
      </c>
      <c r="I30" s="6">
        <v>2016</v>
      </c>
      <c r="J30" s="6">
        <v>5</v>
      </c>
      <c r="K30" s="6">
        <v>51</v>
      </c>
      <c r="L30" s="6">
        <v>7</v>
      </c>
      <c r="M30" s="14">
        <f t="shared" si="0"/>
        <v>58</v>
      </c>
      <c r="N30" s="15"/>
    </row>
    <row r="31" spans="1:14" ht="15.75" x14ac:dyDescent="0.25">
      <c r="A31" s="6" t="s">
        <v>25</v>
      </c>
      <c r="B31" s="6" t="s">
        <v>90</v>
      </c>
      <c r="C31" s="6" t="s">
        <v>15</v>
      </c>
      <c r="D31" s="6" t="s">
        <v>85</v>
      </c>
      <c r="E31" s="6" t="s">
        <v>120</v>
      </c>
      <c r="F31" s="6" t="s">
        <v>121</v>
      </c>
      <c r="G31" s="6" t="s">
        <v>122</v>
      </c>
      <c r="H31" s="8" t="s">
        <v>123</v>
      </c>
      <c r="I31" s="6">
        <v>2015</v>
      </c>
      <c r="J31" s="6">
        <v>10</v>
      </c>
      <c r="K31" s="6">
        <v>38</v>
      </c>
      <c r="L31" s="6">
        <v>18</v>
      </c>
      <c r="M31" s="14">
        <f t="shared" si="0"/>
        <v>56</v>
      </c>
      <c r="N31" s="14"/>
    </row>
    <row r="32" spans="1:14" ht="15.75" x14ac:dyDescent="0.25">
      <c r="A32" s="6" t="s">
        <v>95</v>
      </c>
      <c r="B32" s="6" t="s">
        <v>96</v>
      </c>
      <c r="C32" s="6" t="s">
        <v>15</v>
      </c>
      <c r="D32" s="6" t="s">
        <v>243</v>
      </c>
      <c r="E32" s="6" t="s">
        <v>258</v>
      </c>
      <c r="F32" s="6" t="s">
        <v>259</v>
      </c>
      <c r="G32" s="6" t="s">
        <v>260</v>
      </c>
      <c r="H32" s="8" t="s">
        <v>261</v>
      </c>
      <c r="I32" s="6">
        <v>2015</v>
      </c>
      <c r="J32" s="6">
        <v>5</v>
      </c>
      <c r="K32" s="6">
        <v>51</v>
      </c>
      <c r="L32" s="6">
        <v>5</v>
      </c>
      <c r="M32" s="14">
        <f t="shared" si="0"/>
        <v>56</v>
      </c>
      <c r="N32" s="14"/>
    </row>
    <row r="33" spans="1:14" ht="15.75" x14ac:dyDescent="0.25">
      <c r="A33" s="6" t="s">
        <v>95</v>
      </c>
      <c r="B33" s="6" t="s">
        <v>96</v>
      </c>
      <c r="C33" s="6" t="s">
        <v>15</v>
      </c>
      <c r="D33" s="6" t="s">
        <v>85</v>
      </c>
      <c r="E33" s="6" t="s">
        <v>97</v>
      </c>
      <c r="F33" s="6" t="s">
        <v>98</v>
      </c>
      <c r="G33" s="6" t="s">
        <v>99</v>
      </c>
      <c r="H33" s="8" t="s">
        <v>100</v>
      </c>
      <c r="I33" s="6">
        <v>2015</v>
      </c>
      <c r="J33" s="6">
        <v>6</v>
      </c>
      <c r="K33" s="6">
        <v>48</v>
      </c>
      <c r="L33" s="6">
        <v>7</v>
      </c>
      <c r="M33" s="14">
        <f t="shared" si="0"/>
        <v>55</v>
      </c>
      <c r="N33" s="14"/>
    </row>
    <row r="34" spans="1:14" ht="15.75" x14ac:dyDescent="0.25">
      <c r="A34" s="6" t="s">
        <v>25</v>
      </c>
      <c r="B34" s="6" t="s">
        <v>90</v>
      </c>
      <c r="C34" s="6" t="s">
        <v>15</v>
      </c>
      <c r="D34" s="6" t="s">
        <v>85</v>
      </c>
      <c r="E34" s="6" t="s">
        <v>105</v>
      </c>
      <c r="F34" s="6" t="s">
        <v>106</v>
      </c>
      <c r="G34" s="6" t="s">
        <v>107</v>
      </c>
      <c r="H34" s="8" t="s">
        <v>108</v>
      </c>
      <c r="I34" s="6">
        <v>2015</v>
      </c>
      <c r="J34" s="6">
        <v>11</v>
      </c>
      <c r="K34" s="6">
        <v>36</v>
      </c>
      <c r="L34" s="6">
        <v>18</v>
      </c>
      <c r="M34" s="14">
        <f t="shared" si="0"/>
        <v>54</v>
      </c>
      <c r="N34" s="14"/>
    </row>
    <row r="35" spans="1:14" ht="15.75" x14ac:dyDescent="0.25">
      <c r="A35" s="6" t="s">
        <v>25</v>
      </c>
      <c r="B35" s="6" t="s">
        <v>90</v>
      </c>
      <c r="C35" s="6" t="s">
        <v>15</v>
      </c>
      <c r="D35" s="6" t="s">
        <v>85</v>
      </c>
      <c r="E35" s="6" t="s">
        <v>158</v>
      </c>
      <c r="F35" s="6" t="s">
        <v>52</v>
      </c>
      <c r="G35" s="6" t="s">
        <v>159</v>
      </c>
      <c r="H35" s="8" t="s">
        <v>160</v>
      </c>
      <c r="I35" s="6">
        <v>2016</v>
      </c>
      <c r="J35" s="6">
        <v>12</v>
      </c>
      <c r="K35" s="6">
        <v>34</v>
      </c>
      <c r="L35" s="6">
        <v>18</v>
      </c>
      <c r="M35" s="14">
        <f t="shared" si="0"/>
        <v>52</v>
      </c>
      <c r="N35" s="14"/>
    </row>
    <row r="36" spans="1:14" ht="15.75" x14ac:dyDescent="0.25">
      <c r="A36" s="6" t="s">
        <v>95</v>
      </c>
      <c r="B36" s="6" t="s">
        <v>96</v>
      </c>
      <c r="C36" s="6" t="s">
        <v>15</v>
      </c>
      <c r="D36" s="6" t="s">
        <v>85</v>
      </c>
      <c r="E36" s="6" t="s">
        <v>183</v>
      </c>
      <c r="F36" s="6" t="s">
        <v>184</v>
      </c>
      <c r="G36" s="6" t="s">
        <v>185</v>
      </c>
      <c r="H36" s="8" t="s">
        <v>186</v>
      </c>
      <c r="I36" s="6">
        <v>2016</v>
      </c>
      <c r="J36" s="6">
        <v>7</v>
      </c>
      <c r="K36" s="6">
        <v>45</v>
      </c>
      <c r="L36" s="6">
        <v>7</v>
      </c>
      <c r="M36" s="14">
        <f t="shared" si="0"/>
        <v>52</v>
      </c>
      <c r="N36" s="14"/>
    </row>
    <row r="37" spans="1:14" ht="15.75" x14ac:dyDescent="0.25">
      <c r="A37" s="6" t="s">
        <v>25</v>
      </c>
      <c r="B37" s="6" t="s">
        <v>90</v>
      </c>
      <c r="C37" s="6" t="s">
        <v>15</v>
      </c>
      <c r="D37" s="6" t="s">
        <v>85</v>
      </c>
      <c r="E37" s="6" t="s">
        <v>202</v>
      </c>
      <c r="F37" s="6" t="s">
        <v>203</v>
      </c>
      <c r="G37" s="6" t="s">
        <v>204</v>
      </c>
      <c r="H37" s="8" t="s">
        <v>205</v>
      </c>
      <c r="I37" s="6">
        <v>2016</v>
      </c>
      <c r="J37" s="6">
        <v>13</v>
      </c>
      <c r="K37" s="6">
        <v>32</v>
      </c>
      <c r="L37" s="6">
        <v>18</v>
      </c>
      <c r="M37" s="14">
        <f t="shared" si="0"/>
        <v>50</v>
      </c>
      <c r="N37" s="14"/>
    </row>
    <row r="38" spans="1:14" ht="15.75" x14ac:dyDescent="0.25">
      <c r="A38" s="6" t="s">
        <v>25</v>
      </c>
      <c r="B38" s="6" t="s">
        <v>90</v>
      </c>
      <c r="C38" s="6" t="s">
        <v>15</v>
      </c>
      <c r="D38" s="6" t="s">
        <v>85</v>
      </c>
      <c r="E38" s="6" t="s">
        <v>128</v>
      </c>
      <c r="F38" s="6" t="s">
        <v>129</v>
      </c>
      <c r="G38" s="6" t="s">
        <v>130</v>
      </c>
      <c r="H38" s="8" t="s">
        <v>131</v>
      </c>
      <c r="I38" s="6">
        <v>2015</v>
      </c>
      <c r="J38" s="6">
        <v>14</v>
      </c>
      <c r="K38" s="6">
        <v>30</v>
      </c>
      <c r="L38" s="6">
        <v>18</v>
      </c>
      <c r="M38" s="14">
        <f t="shared" si="0"/>
        <v>48</v>
      </c>
      <c r="N38" s="14"/>
    </row>
    <row r="39" spans="1:14" ht="15.75" x14ac:dyDescent="0.25">
      <c r="A39" s="6" t="s">
        <v>25</v>
      </c>
      <c r="B39" s="6" t="s">
        <v>90</v>
      </c>
      <c r="C39" s="6" t="s">
        <v>15</v>
      </c>
      <c r="D39" s="6" t="s">
        <v>85</v>
      </c>
      <c r="E39" s="6" t="s">
        <v>176</v>
      </c>
      <c r="F39" s="6" t="s">
        <v>177</v>
      </c>
      <c r="G39" s="6" t="s">
        <v>178</v>
      </c>
      <c r="H39" s="8" t="s">
        <v>179</v>
      </c>
      <c r="I39" s="6">
        <v>2016</v>
      </c>
      <c r="J39" s="6">
        <v>15</v>
      </c>
      <c r="K39" s="6">
        <v>28</v>
      </c>
      <c r="L39" s="6">
        <v>18</v>
      </c>
      <c r="M39" s="14">
        <f t="shared" si="0"/>
        <v>46</v>
      </c>
      <c r="N39" s="14"/>
    </row>
    <row r="40" spans="1:14" ht="15.75" x14ac:dyDescent="0.25">
      <c r="A40" s="6" t="s">
        <v>25</v>
      </c>
      <c r="B40" s="6" t="s">
        <v>90</v>
      </c>
      <c r="C40" s="6" t="s">
        <v>15</v>
      </c>
      <c r="D40" s="6" t="s">
        <v>85</v>
      </c>
      <c r="E40" s="6" t="s">
        <v>124</v>
      </c>
      <c r="F40" s="6" t="s">
        <v>125</v>
      </c>
      <c r="G40" s="6" t="s">
        <v>126</v>
      </c>
      <c r="H40" s="8" t="s">
        <v>127</v>
      </c>
      <c r="I40" s="6">
        <v>2015</v>
      </c>
      <c r="J40" s="6">
        <v>16</v>
      </c>
      <c r="K40" s="6">
        <v>26</v>
      </c>
      <c r="L40" s="6">
        <v>18</v>
      </c>
      <c r="M40" s="14">
        <f t="shared" si="0"/>
        <v>44</v>
      </c>
      <c r="N40" s="14"/>
    </row>
    <row r="41" spans="1:14" ht="15.75" x14ac:dyDescent="0.25">
      <c r="A41" s="6" t="s">
        <v>25</v>
      </c>
      <c r="B41" s="6" t="s">
        <v>90</v>
      </c>
      <c r="C41" s="6" t="s">
        <v>15</v>
      </c>
      <c r="D41" s="6" t="s">
        <v>85</v>
      </c>
      <c r="E41" s="6" t="s">
        <v>113</v>
      </c>
      <c r="F41" s="6" t="s">
        <v>114</v>
      </c>
      <c r="G41" s="6" t="s">
        <v>115</v>
      </c>
      <c r="H41" s="8" t="s">
        <v>116</v>
      </c>
      <c r="I41" s="6">
        <v>2015</v>
      </c>
      <c r="J41" s="6">
        <v>17</v>
      </c>
      <c r="K41" s="6">
        <v>24</v>
      </c>
      <c r="L41" s="6">
        <v>18</v>
      </c>
      <c r="M41" s="14">
        <f t="shared" si="0"/>
        <v>42</v>
      </c>
      <c r="N41" s="14"/>
    </row>
    <row r="42" spans="1:14" ht="15.75" x14ac:dyDescent="0.25">
      <c r="A42" s="6" t="s">
        <v>25</v>
      </c>
      <c r="B42" s="6" t="s">
        <v>90</v>
      </c>
      <c r="C42" s="6" t="s">
        <v>15</v>
      </c>
      <c r="D42" s="6" t="s">
        <v>85</v>
      </c>
      <c r="E42" s="6" t="s">
        <v>187</v>
      </c>
      <c r="F42" s="6" t="s">
        <v>188</v>
      </c>
      <c r="G42" s="6" t="s">
        <v>189</v>
      </c>
      <c r="H42" s="8" t="s">
        <v>190</v>
      </c>
      <c r="I42" s="6">
        <v>2016</v>
      </c>
      <c r="J42" s="6">
        <v>18</v>
      </c>
      <c r="K42" s="6">
        <v>23</v>
      </c>
      <c r="L42" s="6">
        <v>18</v>
      </c>
      <c r="M42" s="14">
        <f t="shared" si="0"/>
        <v>41</v>
      </c>
      <c r="N42" s="14"/>
    </row>
    <row r="43" spans="1:14" x14ac:dyDescent="0.25">
      <c r="A43" s="6"/>
      <c r="B43" s="6"/>
      <c r="C43" s="6"/>
      <c r="D43" s="6"/>
      <c r="E43" s="6"/>
      <c r="F43" s="6"/>
      <c r="G43" s="6"/>
      <c r="H43" s="8"/>
      <c r="I43" s="6"/>
      <c r="J43" s="6"/>
      <c r="K43" s="6"/>
      <c r="L43" s="6"/>
      <c r="M43" s="7"/>
      <c r="N43" s="7"/>
    </row>
  </sheetData>
  <mergeCells count="1">
    <mergeCell ref="A1:N4"/>
  </mergeCells>
  <pageMargins left="0.7" right="0.7" top="0.75" bottom="0.75" header="0.51180555555555496" footer="0.51180555555555496"/>
  <pageSetup paperSize="9" scale="49" firstPageNumber="0"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28"/>
  <sheetViews>
    <sheetView zoomScale="80" zoomScaleNormal="80" workbookViewId="0">
      <selection activeCell="J43" sqref="J42:J43"/>
    </sheetView>
  </sheetViews>
  <sheetFormatPr defaultColWidth="8.7109375" defaultRowHeight="15" x14ac:dyDescent="0.25"/>
  <cols>
    <col min="1" max="1" width="23.7109375" customWidth="1"/>
    <col min="2" max="2" width="102.140625" customWidth="1"/>
    <col min="4" max="4" width="12" customWidth="1"/>
    <col min="5" max="5" width="16.7109375" customWidth="1"/>
    <col min="6" max="6" width="12" customWidth="1"/>
    <col min="7" max="7" width="26.5703125" customWidth="1"/>
    <col min="8" max="8" width="11.7109375" customWidth="1"/>
    <col min="13" max="13" width="11" style="5" customWidth="1"/>
    <col min="14" max="14" width="12" style="5" customWidth="1"/>
  </cols>
  <sheetData>
    <row r="1" spans="1:35" ht="23.25" customHeight="1" x14ac:dyDescent="0.25">
      <c r="A1" s="28" t="s">
        <v>269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35" ht="23.25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35" ht="23.2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35" ht="3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35" ht="17.25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12</v>
      </c>
      <c r="N5" s="9" t="s">
        <v>267</v>
      </c>
    </row>
    <row r="6" spans="1:35" s="17" customFormat="1" x14ac:dyDescent="0.25">
      <c r="A6" s="10" t="s">
        <v>25</v>
      </c>
      <c r="B6" s="10" t="s">
        <v>26</v>
      </c>
      <c r="C6" s="10" t="s">
        <v>15</v>
      </c>
      <c r="D6" s="10" t="s">
        <v>16</v>
      </c>
      <c r="E6" s="10" t="s">
        <v>37</v>
      </c>
      <c r="F6" s="10" t="s">
        <v>38</v>
      </c>
      <c r="G6" s="3" t="s">
        <v>39</v>
      </c>
      <c r="H6" s="2" t="s">
        <v>40</v>
      </c>
      <c r="I6" s="3">
        <v>2014</v>
      </c>
      <c r="J6" s="10">
        <v>2</v>
      </c>
      <c r="K6" s="10">
        <v>62</v>
      </c>
      <c r="L6" s="10">
        <v>3</v>
      </c>
      <c r="M6" s="1">
        <v>138</v>
      </c>
      <c r="N6" s="16">
        <v>1100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 s="17" customFormat="1" x14ac:dyDescent="0.25">
      <c r="A7" s="10" t="s">
        <v>95</v>
      </c>
      <c r="B7" s="10" t="s">
        <v>96</v>
      </c>
      <c r="C7" s="10" t="s">
        <v>15</v>
      </c>
      <c r="D7" s="10" t="s">
        <v>210</v>
      </c>
      <c r="E7" s="10" t="s">
        <v>211</v>
      </c>
      <c r="F7" s="10" t="s">
        <v>212</v>
      </c>
      <c r="G7" s="3"/>
      <c r="H7" s="2"/>
      <c r="I7" s="3"/>
      <c r="J7" s="10">
        <v>1</v>
      </c>
      <c r="K7" s="10">
        <v>70</v>
      </c>
      <c r="L7" s="10">
        <v>3</v>
      </c>
      <c r="M7" s="1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/>
      <c r="AD7"/>
      <c r="AE7"/>
      <c r="AF7"/>
      <c r="AG7"/>
      <c r="AH7"/>
      <c r="AI7"/>
    </row>
    <row r="8" spans="1:35" s="17" customFormat="1" x14ac:dyDescent="0.25">
      <c r="A8" s="10" t="s">
        <v>25</v>
      </c>
      <c r="B8" s="10" t="s">
        <v>90</v>
      </c>
      <c r="C8" s="10" t="s">
        <v>15</v>
      </c>
      <c r="D8" s="10" t="s">
        <v>210</v>
      </c>
      <c r="E8" s="10" t="s">
        <v>21</v>
      </c>
      <c r="F8" s="10" t="s">
        <v>22</v>
      </c>
      <c r="G8" s="10" t="s">
        <v>233</v>
      </c>
      <c r="H8" s="11" t="s">
        <v>234</v>
      </c>
      <c r="I8" s="10">
        <v>2015</v>
      </c>
      <c r="J8" s="10">
        <v>1</v>
      </c>
      <c r="K8" s="10">
        <v>70</v>
      </c>
      <c r="L8" s="10">
        <v>5</v>
      </c>
      <c r="M8" s="19">
        <f t="shared" ref="M8:M23" si="0">K8+L8</f>
        <v>75</v>
      </c>
      <c r="N8" s="20">
        <v>850</v>
      </c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</row>
    <row r="9" spans="1:35" s="17" customFormat="1" x14ac:dyDescent="0.25">
      <c r="A9" s="10" t="s">
        <v>25</v>
      </c>
      <c r="B9" s="10" t="s">
        <v>26</v>
      </c>
      <c r="C9" s="10" t="s">
        <v>15</v>
      </c>
      <c r="D9" s="10" t="s">
        <v>16</v>
      </c>
      <c r="E9" s="10" t="s">
        <v>59</v>
      </c>
      <c r="F9" s="10" t="s">
        <v>60</v>
      </c>
      <c r="G9" s="10" t="s">
        <v>61</v>
      </c>
      <c r="H9" s="11" t="s">
        <v>62</v>
      </c>
      <c r="I9" s="10">
        <v>2015</v>
      </c>
      <c r="J9" s="10">
        <v>1</v>
      </c>
      <c r="K9" s="10">
        <v>70</v>
      </c>
      <c r="L9" s="10">
        <v>4</v>
      </c>
      <c r="M9" s="19">
        <f t="shared" si="0"/>
        <v>74</v>
      </c>
      <c r="N9" s="21">
        <v>650</v>
      </c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</row>
    <row r="10" spans="1:35" x14ac:dyDescent="0.25">
      <c r="A10" s="6" t="s">
        <v>25</v>
      </c>
      <c r="B10" s="6" t="s">
        <v>26</v>
      </c>
      <c r="C10" s="6" t="s">
        <v>15</v>
      </c>
      <c r="D10" s="22" t="s">
        <v>16</v>
      </c>
      <c r="E10" s="22" t="s">
        <v>55</v>
      </c>
      <c r="F10" s="22" t="s">
        <v>56</v>
      </c>
      <c r="G10" s="22" t="s">
        <v>57</v>
      </c>
      <c r="H10" s="23" t="s">
        <v>58</v>
      </c>
      <c r="I10" s="22">
        <v>2014</v>
      </c>
      <c r="J10" s="22">
        <v>1</v>
      </c>
      <c r="K10" s="22">
        <v>70</v>
      </c>
      <c r="L10" s="22">
        <v>3</v>
      </c>
      <c r="M10" s="24">
        <f t="shared" si="0"/>
        <v>73</v>
      </c>
      <c r="N10" s="25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</row>
    <row r="11" spans="1:35" x14ac:dyDescent="0.25">
      <c r="A11" s="6" t="s">
        <v>41</v>
      </c>
      <c r="B11" s="6" t="s">
        <v>42</v>
      </c>
      <c r="C11" s="6" t="s">
        <v>15</v>
      </c>
      <c r="D11" s="22" t="s">
        <v>16</v>
      </c>
      <c r="E11" s="22" t="s">
        <v>47</v>
      </c>
      <c r="F11" s="22" t="s">
        <v>48</v>
      </c>
      <c r="G11" s="22" t="s">
        <v>49</v>
      </c>
      <c r="H11" s="23" t="s">
        <v>50</v>
      </c>
      <c r="I11" s="22">
        <v>2014</v>
      </c>
      <c r="J11" s="22">
        <v>1</v>
      </c>
      <c r="K11" s="22">
        <v>70</v>
      </c>
      <c r="L11" s="22">
        <v>2</v>
      </c>
      <c r="M11" s="24">
        <f t="shared" si="0"/>
        <v>72</v>
      </c>
      <c r="N11" s="25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</row>
    <row r="12" spans="1:35" s="17" customFormat="1" x14ac:dyDescent="0.25">
      <c r="A12" s="10" t="s">
        <v>31</v>
      </c>
      <c r="B12" s="10" t="s">
        <v>32</v>
      </c>
      <c r="C12" s="10" t="s">
        <v>15</v>
      </c>
      <c r="D12" s="10" t="s">
        <v>16</v>
      </c>
      <c r="E12" s="10" t="s">
        <v>71</v>
      </c>
      <c r="F12" s="10" t="s">
        <v>72</v>
      </c>
      <c r="G12" s="10" t="s">
        <v>73</v>
      </c>
      <c r="H12" s="11" t="s">
        <v>74</v>
      </c>
      <c r="I12" s="10">
        <v>2015</v>
      </c>
      <c r="J12" s="10">
        <v>1</v>
      </c>
      <c r="K12" s="10">
        <v>70</v>
      </c>
      <c r="L12" s="10">
        <v>1</v>
      </c>
      <c r="M12" s="19">
        <f t="shared" si="0"/>
        <v>71</v>
      </c>
      <c r="N12" s="21">
        <v>450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</row>
    <row r="13" spans="1:35" s="17" customFormat="1" x14ac:dyDescent="0.25">
      <c r="A13" s="10" t="s">
        <v>152</v>
      </c>
      <c r="B13" s="10" t="s">
        <v>153</v>
      </c>
      <c r="C13" s="10" t="s">
        <v>15</v>
      </c>
      <c r="D13" s="10" t="s">
        <v>210</v>
      </c>
      <c r="E13" s="10" t="s">
        <v>239</v>
      </c>
      <c r="F13" s="10" t="s">
        <v>240</v>
      </c>
      <c r="G13" s="10" t="s">
        <v>241</v>
      </c>
      <c r="H13" s="11" t="s">
        <v>242</v>
      </c>
      <c r="I13" s="10">
        <v>2015</v>
      </c>
      <c r="J13" s="10">
        <v>1</v>
      </c>
      <c r="K13" s="10">
        <v>70</v>
      </c>
      <c r="L13" s="10">
        <v>1</v>
      </c>
      <c r="M13" s="19">
        <f t="shared" si="0"/>
        <v>71</v>
      </c>
      <c r="N13" s="21">
        <v>450</v>
      </c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</row>
    <row r="14" spans="1:35" x14ac:dyDescent="0.25">
      <c r="A14" s="6" t="s">
        <v>25</v>
      </c>
      <c r="B14" s="6" t="s">
        <v>90</v>
      </c>
      <c r="C14" s="6" t="s">
        <v>15</v>
      </c>
      <c r="D14" s="6" t="s">
        <v>210</v>
      </c>
      <c r="E14" s="6" t="s">
        <v>213</v>
      </c>
      <c r="F14" s="6" t="s">
        <v>214</v>
      </c>
      <c r="G14" s="6" t="s">
        <v>215</v>
      </c>
      <c r="H14" s="8" t="s">
        <v>216</v>
      </c>
      <c r="I14" s="6">
        <v>2014</v>
      </c>
      <c r="J14" s="6">
        <v>2</v>
      </c>
      <c r="K14" s="6">
        <v>62</v>
      </c>
      <c r="L14" s="6">
        <v>5</v>
      </c>
      <c r="M14" s="7">
        <f t="shared" si="0"/>
        <v>67</v>
      </c>
      <c r="N14" s="26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</row>
    <row r="15" spans="1:35" x14ac:dyDescent="0.25">
      <c r="A15" s="6" t="s">
        <v>95</v>
      </c>
      <c r="B15" s="6" t="s">
        <v>96</v>
      </c>
      <c r="C15" s="6" t="s">
        <v>15</v>
      </c>
      <c r="D15" s="6" t="s">
        <v>210</v>
      </c>
      <c r="E15" s="6" t="s">
        <v>225</v>
      </c>
      <c r="F15" s="6" t="s">
        <v>226</v>
      </c>
      <c r="G15" s="6" t="s">
        <v>227</v>
      </c>
      <c r="H15" s="8" t="s">
        <v>228</v>
      </c>
      <c r="I15" s="6">
        <v>2014</v>
      </c>
      <c r="J15" s="6">
        <v>2</v>
      </c>
      <c r="K15" s="6">
        <v>62</v>
      </c>
      <c r="L15" s="6">
        <v>3</v>
      </c>
      <c r="M15" s="7">
        <f t="shared" si="0"/>
        <v>65</v>
      </c>
      <c r="N15" s="26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</row>
    <row r="16" spans="1:35" x14ac:dyDescent="0.25">
      <c r="A16" s="6" t="s">
        <v>41</v>
      </c>
      <c r="B16" s="6" t="s">
        <v>42</v>
      </c>
      <c r="C16" s="6" t="s">
        <v>15</v>
      </c>
      <c r="D16" s="6" t="s">
        <v>16</v>
      </c>
      <c r="E16" s="6" t="s">
        <v>43</v>
      </c>
      <c r="F16" s="6" t="s">
        <v>44</v>
      </c>
      <c r="G16" s="6" t="s">
        <v>45</v>
      </c>
      <c r="H16" s="8" t="s">
        <v>46</v>
      </c>
      <c r="I16" s="6">
        <v>2014</v>
      </c>
      <c r="J16" s="6">
        <v>2</v>
      </c>
      <c r="K16" s="6">
        <v>62</v>
      </c>
      <c r="L16" s="6">
        <v>2</v>
      </c>
      <c r="M16" s="7">
        <f t="shared" si="0"/>
        <v>64</v>
      </c>
      <c r="N16" s="26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</row>
    <row r="17" spans="1:28" x14ac:dyDescent="0.25">
      <c r="A17" s="6" t="s">
        <v>25</v>
      </c>
      <c r="B17" s="6" t="s">
        <v>90</v>
      </c>
      <c r="C17" s="6" t="s">
        <v>15</v>
      </c>
      <c r="D17" s="6" t="s">
        <v>210</v>
      </c>
      <c r="E17" s="6" t="s">
        <v>229</v>
      </c>
      <c r="F17" s="6" t="s">
        <v>230</v>
      </c>
      <c r="G17" s="6" t="s">
        <v>231</v>
      </c>
      <c r="H17" s="8" t="s">
        <v>232</v>
      </c>
      <c r="I17" s="6">
        <v>2015</v>
      </c>
      <c r="J17" s="6">
        <v>3</v>
      </c>
      <c r="K17" s="6">
        <v>57</v>
      </c>
      <c r="L17" s="6">
        <v>5</v>
      </c>
      <c r="M17" s="7">
        <f t="shared" si="0"/>
        <v>62</v>
      </c>
      <c r="N17" s="7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</row>
    <row r="18" spans="1:28" x14ac:dyDescent="0.25">
      <c r="A18" s="6" t="s">
        <v>25</v>
      </c>
      <c r="B18" s="6" t="s">
        <v>26</v>
      </c>
      <c r="C18" s="6" t="s">
        <v>15</v>
      </c>
      <c r="D18" s="6" t="s">
        <v>16</v>
      </c>
      <c r="E18" s="6" t="s">
        <v>67</v>
      </c>
      <c r="F18" s="6" t="s">
        <v>68</v>
      </c>
      <c r="G18" s="6" t="s">
        <v>69</v>
      </c>
      <c r="H18" s="8" t="s">
        <v>70</v>
      </c>
      <c r="I18" s="6">
        <v>2015</v>
      </c>
      <c r="J18" s="6">
        <v>3</v>
      </c>
      <c r="K18" s="6">
        <v>57</v>
      </c>
      <c r="L18" s="6">
        <v>4</v>
      </c>
      <c r="M18" s="7">
        <f t="shared" si="0"/>
        <v>61</v>
      </c>
      <c r="N18" s="7"/>
    </row>
    <row r="19" spans="1:28" x14ac:dyDescent="0.25">
      <c r="A19" s="6" t="s">
        <v>25</v>
      </c>
      <c r="B19" s="6" t="s">
        <v>26</v>
      </c>
      <c r="C19" s="6" t="s">
        <v>15</v>
      </c>
      <c r="D19" s="6" t="s">
        <v>16</v>
      </c>
      <c r="E19" s="6" t="s">
        <v>63</v>
      </c>
      <c r="F19" s="6" t="s">
        <v>64</v>
      </c>
      <c r="G19" s="6" t="s">
        <v>65</v>
      </c>
      <c r="H19" s="8" t="s">
        <v>66</v>
      </c>
      <c r="I19" s="6">
        <v>2015</v>
      </c>
      <c r="J19" s="6">
        <v>3</v>
      </c>
      <c r="K19" s="6">
        <v>57</v>
      </c>
      <c r="L19" s="6">
        <v>3</v>
      </c>
      <c r="M19" s="7">
        <f t="shared" si="0"/>
        <v>60</v>
      </c>
      <c r="N19" s="7"/>
    </row>
    <row r="20" spans="1:28" x14ac:dyDescent="0.25">
      <c r="A20" s="6" t="s">
        <v>95</v>
      </c>
      <c r="B20" s="6" t="s">
        <v>96</v>
      </c>
      <c r="C20" s="6" t="s">
        <v>15</v>
      </c>
      <c r="D20" s="6" t="s">
        <v>210</v>
      </c>
      <c r="E20" s="6" t="s">
        <v>235</v>
      </c>
      <c r="F20" s="6" t="s">
        <v>236</v>
      </c>
      <c r="G20" s="6" t="s">
        <v>237</v>
      </c>
      <c r="H20" s="8" t="s">
        <v>238</v>
      </c>
      <c r="I20" s="6">
        <v>2015</v>
      </c>
      <c r="J20" s="6">
        <v>3</v>
      </c>
      <c r="K20" s="6">
        <v>57</v>
      </c>
      <c r="L20" s="6">
        <v>3</v>
      </c>
      <c r="M20" s="7">
        <f t="shared" si="0"/>
        <v>60</v>
      </c>
      <c r="N20" s="7"/>
    </row>
    <row r="21" spans="1:28" x14ac:dyDescent="0.25">
      <c r="A21" s="6" t="s">
        <v>25</v>
      </c>
      <c r="B21" s="6" t="s">
        <v>90</v>
      </c>
      <c r="C21" s="6" t="s">
        <v>15</v>
      </c>
      <c r="D21" s="6" t="s">
        <v>210</v>
      </c>
      <c r="E21" s="6" t="s">
        <v>217</v>
      </c>
      <c r="F21" s="6" t="s">
        <v>218</v>
      </c>
      <c r="G21" s="6" t="s">
        <v>219</v>
      </c>
      <c r="H21" s="8" t="s">
        <v>220</v>
      </c>
      <c r="I21" s="6">
        <v>2014</v>
      </c>
      <c r="J21" s="6">
        <v>4</v>
      </c>
      <c r="K21" s="6">
        <v>54</v>
      </c>
      <c r="L21" s="6">
        <v>5</v>
      </c>
      <c r="M21" s="7">
        <f t="shared" si="0"/>
        <v>59</v>
      </c>
      <c r="N21" s="7"/>
    </row>
    <row r="22" spans="1:28" x14ac:dyDescent="0.25">
      <c r="A22" s="6" t="s">
        <v>25</v>
      </c>
      <c r="B22" s="6" t="s">
        <v>26</v>
      </c>
      <c r="C22" s="6" t="s">
        <v>15</v>
      </c>
      <c r="D22" s="6" t="s">
        <v>16</v>
      </c>
      <c r="E22" s="6" t="s">
        <v>51</v>
      </c>
      <c r="F22" s="6" t="s">
        <v>52</v>
      </c>
      <c r="G22" s="6" t="s">
        <v>53</v>
      </c>
      <c r="H22" s="8" t="s">
        <v>54</v>
      </c>
      <c r="I22" s="6">
        <v>2014</v>
      </c>
      <c r="J22" s="6">
        <v>4</v>
      </c>
      <c r="K22" s="6">
        <v>54</v>
      </c>
      <c r="L22" s="6">
        <v>4</v>
      </c>
      <c r="M22" s="7">
        <f t="shared" si="0"/>
        <v>58</v>
      </c>
      <c r="N22" s="7"/>
    </row>
    <row r="23" spans="1:28" x14ac:dyDescent="0.25">
      <c r="A23" s="6" t="s">
        <v>25</v>
      </c>
      <c r="B23" s="6" t="s">
        <v>90</v>
      </c>
      <c r="C23" s="6" t="s">
        <v>15</v>
      </c>
      <c r="D23" s="6" t="s">
        <v>210</v>
      </c>
      <c r="E23" s="6" t="s">
        <v>221</v>
      </c>
      <c r="F23" s="6" t="s">
        <v>222</v>
      </c>
      <c r="G23" s="6" t="s">
        <v>223</v>
      </c>
      <c r="H23" s="8" t="s">
        <v>224</v>
      </c>
      <c r="I23" s="6">
        <v>2014</v>
      </c>
      <c r="J23" s="6">
        <v>5</v>
      </c>
      <c r="K23" s="6">
        <v>51</v>
      </c>
      <c r="L23" s="6">
        <v>5</v>
      </c>
      <c r="M23" s="7">
        <f t="shared" si="0"/>
        <v>56</v>
      </c>
      <c r="N23" s="7"/>
    </row>
    <row r="24" spans="1:28" x14ac:dyDescent="0.25">
      <c r="A24" s="6"/>
      <c r="B24" s="6"/>
      <c r="C24" s="6"/>
      <c r="D24" s="6"/>
      <c r="E24" s="6"/>
      <c r="F24" s="6"/>
      <c r="G24" s="6"/>
      <c r="H24" s="8"/>
      <c r="I24" s="6"/>
      <c r="J24" s="6"/>
      <c r="K24" s="6"/>
      <c r="L24" s="6"/>
      <c r="M24" s="7"/>
      <c r="N24" s="7"/>
    </row>
    <row r="25" spans="1:28" x14ac:dyDescent="0.25">
      <c r="A25" s="6"/>
      <c r="B25" s="6"/>
      <c r="C25" s="6"/>
      <c r="D25" s="6"/>
      <c r="E25" s="6"/>
      <c r="F25" s="6"/>
      <c r="G25" s="6"/>
      <c r="H25" s="8"/>
      <c r="I25" s="6"/>
      <c r="J25" s="6"/>
      <c r="K25" s="6"/>
      <c r="L25" s="6"/>
      <c r="M25" s="7"/>
      <c r="N25" s="7"/>
    </row>
    <row r="26" spans="1:28" x14ac:dyDescent="0.25">
      <c r="A26" s="6"/>
      <c r="B26" s="6"/>
      <c r="C26" s="6"/>
      <c r="D26" s="6"/>
      <c r="E26" s="6"/>
      <c r="F26" s="6"/>
      <c r="G26" s="6"/>
      <c r="H26" s="8"/>
      <c r="I26" s="6"/>
      <c r="J26" s="6"/>
      <c r="K26" s="6"/>
      <c r="L26" s="6"/>
      <c r="M26" s="7"/>
      <c r="N26" s="7"/>
    </row>
    <row r="27" spans="1:28" x14ac:dyDescent="0.25">
      <c r="A27" s="6"/>
      <c r="B27" s="6"/>
      <c r="C27" s="6"/>
      <c r="D27" s="6"/>
      <c r="E27" s="6"/>
      <c r="F27" s="6"/>
      <c r="G27" s="6"/>
      <c r="H27" s="8"/>
      <c r="I27" s="6"/>
      <c r="J27" s="6"/>
      <c r="K27" s="6"/>
      <c r="L27" s="6"/>
      <c r="M27" s="7"/>
      <c r="N27" s="7"/>
    </row>
    <row r="28" spans="1:28" x14ac:dyDescent="0.25">
      <c r="A28" s="6"/>
      <c r="B28" s="6"/>
      <c r="C28" s="6"/>
      <c r="D28" s="6"/>
      <c r="E28" s="6"/>
      <c r="F28" s="6"/>
      <c r="G28" s="6"/>
      <c r="H28" s="8"/>
      <c r="I28" s="6"/>
      <c r="J28" s="6"/>
      <c r="K28" s="6"/>
      <c r="L28" s="6"/>
      <c r="M28" s="7"/>
      <c r="N28" s="7"/>
    </row>
  </sheetData>
  <mergeCells count="5">
    <mergeCell ref="G6:G7"/>
    <mergeCell ref="H6:H7"/>
    <mergeCell ref="I6:I7"/>
    <mergeCell ref="M6:M7"/>
    <mergeCell ref="A1:N4"/>
  </mergeCells>
  <pageMargins left="0.7" right="0.7" top="0.75" bottom="0.75" header="0.51180555555555496" footer="0.51180555555555496"/>
  <pageSetup paperSize="9" scale="50" firstPageNumber="0" orientation="landscape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9"/>
  <sheetViews>
    <sheetView tabSelected="1" zoomScale="80" zoomScaleNormal="80" workbookViewId="0">
      <selection activeCell="G32" sqref="G32"/>
    </sheetView>
  </sheetViews>
  <sheetFormatPr defaultColWidth="8.7109375" defaultRowHeight="15" x14ac:dyDescent="0.25"/>
  <cols>
    <col min="1" max="1" width="18.5703125" customWidth="1"/>
    <col min="2" max="2" width="102.140625" customWidth="1"/>
    <col min="3" max="3" width="10.5703125" customWidth="1"/>
    <col min="4" max="4" width="12" customWidth="1"/>
    <col min="5" max="5" width="16.7109375" customWidth="1"/>
    <col min="6" max="6" width="15.42578125" customWidth="1"/>
    <col min="7" max="7" width="26.5703125" customWidth="1"/>
    <col min="8" max="8" width="11.7109375" customWidth="1"/>
    <col min="13" max="13" width="9.140625" style="5" customWidth="1"/>
    <col min="14" max="14" width="13" style="5" customWidth="1"/>
  </cols>
  <sheetData>
    <row r="1" spans="1:14" ht="23.25" customHeight="1" x14ac:dyDescent="0.25">
      <c r="A1" s="28" t="s">
        <v>270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23.25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30.7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9.75" hidden="1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25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12</v>
      </c>
      <c r="N5" s="9" t="s">
        <v>267</v>
      </c>
    </row>
    <row r="6" spans="1:14" s="18" customFormat="1" x14ac:dyDescent="0.25">
      <c r="A6" s="10" t="s">
        <v>25</v>
      </c>
      <c r="B6" s="10" t="s">
        <v>26</v>
      </c>
      <c r="C6" s="10" t="s">
        <v>15</v>
      </c>
      <c r="D6" s="10" t="s">
        <v>16</v>
      </c>
      <c r="E6" s="10" t="s">
        <v>55</v>
      </c>
      <c r="F6" s="10" t="s">
        <v>56</v>
      </c>
      <c r="G6" s="10" t="s">
        <v>57</v>
      </c>
      <c r="H6" s="11" t="s">
        <v>58</v>
      </c>
      <c r="I6" s="10">
        <v>2014</v>
      </c>
      <c r="J6" s="10">
        <v>1</v>
      </c>
      <c r="K6" s="10">
        <v>70</v>
      </c>
      <c r="L6" s="10">
        <v>3</v>
      </c>
      <c r="M6" s="19">
        <f t="shared" ref="M6:M16" si="0">K6+L6</f>
        <v>73</v>
      </c>
      <c r="N6" s="27">
        <v>1300</v>
      </c>
    </row>
    <row r="7" spans="1:14" s="18" customFormat="1" x14ac:dyDescent="0.25">
      <c r="A7" s="10" t="s">
        <v>13</v>
      </c>
      <c r="B7" s="10" t="s">
        <v>14</v>
      </c>
      <c r="C7" s="10" t="s">
        <v>15</v>
      </c>
      <c r="D7" s="10" t="s">
        <v>16</v>
      </c>
      <c r="E7" s="10" t="s">
        <v>17</v>
      </c>
      <c r="F7" s="10" t="s">
        <v>18</v>
      </c>
      <c r="G7" s="10" t="s">
        <v>19</v>
      </c>
      <c r="H7" s="11" t="s">
        <v>20</v>
      </c>
      <c r="I7" s="10">
        <v>2013</v>
      </c>
      <c r="J7" s="10">
        <v>1</v>
      </c>
      <c r="K7" s="10">
        <v>70</v>
      </c>
      <c r="L7" s="10">
        <v>2</v>
      </c>
      <c r="M7" s="19">
        <f t="shared" si="0"/>
        <v>72</v>
      </c>
      <c r="N7" s="21">
        <v>900</v>
      </c>
    </row>
    <row r="8" spans="1:14" s="18" customFormat="1" x14ac:dyDescent="0.25">
      <c r="A8" s="10" t="s">
        <v>41</v>
      </c>
      <c r="B8" s="10" t="s">
        <v>42</v>
      </c>
      <c r="C8" s="10" t="s">
        <v>15</v>
      </c>
      <c r="D8" s="10" t="s">
        <v>16</v>
      </c>
      <c r="E8" s="10" t="s">
        <v>47</v>
      </c>
      <c r="F8" s="10" t="s">
        <v>48</v>
      </c>
      <c r="G8" s="10" t="s">
        <v>49</v>
      </c>
      <c r="H8" s="11" t="s">
        <v>50</v>
      </c>
      <c r="I8" s="10">
        <v>2014</v>
      </c>
      <c r="J8" s="10">
        <v>1</v>
      </c>
      <c r="K8" s="10">
        <v>70</v>
      </c>
      <c r="L8" s="10">
        <v>2</v>
      </c>
      <c r="M8" s="19">
        <f t="shared" si="0"/>
        <v>72</v>
      </c>
      <c r="N8" s="21">
        <v>900</v>
      </c>
    </row>
    <row r="9" spans="1:14" s="18" customFormat="1" x14ac:dyDescent="0.25">
      <c r="A9" s="10" t="s">
        <v>25</v>
      </c>
      <c r="B9" s="10" t="s">
        <v>26</v>
      </c>
      <c r="C9" s="10" t="s">
        <v>15</v>
      </c>
      <c r="D9" s="10" t="s">
        <v>75</v>
      </c>
      <c r="E9" s="10" t="s">
        <v>80</v>
      </c>
      <c r="F9" s="10" t="s">
        <v>81</v>
      </c>
      <c r="G9" s="10" t="s">
        <v>82</v>
      </c>
      <c r="H9" s="11" t="s">
        <v>83</v>
      </c>
      <c r="I9" s="10">
        <v>2014</v>
      </c>
      <c r="J9" s="10">
        <v>1</v>
      </c>
      <c r="K9" s="10">
        <v>70</v>
      </c>
      <c r="L9" s="10">
        <v>2</v>
      </c>
      <c r="M9" s="19">
        <f t="shared" si="0"/>
        <v>72</v>
      </c>
      <c r="N9" s="21">
        <v>900</v>
      </c>
    </row>
    <row r="10" spans="1:14" s="18" customFormat="1" x14ac:dyDescent="0.25">
      <c r="A10" s="10" t="s">
        <v>31</v>
      </c>
      <c r="B10" s="10" t="s">
        <v>32</v>
      </c>
      <c r="C10" s="10" t="s">
        <v>15</v>
      </c>
      <c r="D10" s="10" t="s">
        <v>16</v>
      </c>
      <c r="E10" s="10" t="s">
        <v>33</v>
      </c>
      <c r="F10" s="10" t="s">
        <v>34</v>
      </c>
      <c r="G10" s="10" t="s">
        <v>35</v>
      </c>
      <c r="H10" s="11" t="s">
        <v>36</v>
      </c>
      <c r="I10" s="10">
        <v>2013</v>
      </c>
      <c r="J10" s="10">
        <v>1</v>
      </c>
      <c r="K10" s="10">
        <v>70</v>
      </c>
      <c r="L10" s="10">
        <v>1</v>
      </c>
      <c r="M10" s="19">
        <f t="shared" si="0"/>
        <v>71</v>
      </c>
      <c r="N10" s="21">
        <v>500</v>
      </c>
    </row>
    <row r="11" spans="1:14" x14ac:dyDescent="0.25">
      <c r="A11" s="6" t="s">
        <v>25</v>
      </c>
      <c r="B11" s="6" t="s">
        <v>26</v>
      </c>
      <c r="C11" s="6" t="s">
        <v>15</v>
      </c>
      <c r="D11" s="6" t="s">
        <v>16</v>
      </c>
      <c r="E11" s="6" t="s">
        <v>27</v>
      </c>
      <c r="F11" s="6" t="s">
        <v>28</v>
      </c>
      <c r="G11" s="6" t="s">
        <v>29</v>
      </c>
      <c r="H11" s="8" t="s">
        <v>30</v>
      </c>
      <c r="I11" s="6">
        <v>2013</v>
      </c>
      <c r="J11" s="6">
        <v>2</v>
      </c>
      <c r="K11" s="6">
        <v>62</v>
      </c>
      <c r="L11" s="6">
        <v>4</v>
      </c>
      <c r="M11" s="7">
        <f t="shared" si="0"/>
        <v>66</v>
      </c>
      <c r="N11" s="7"/>
    </row>
    <row r="12" spans="1:14" x14ac:dyDescent="0.25">
      <c r="A12" s="6" t="s">
        <v>25</v>
      </c>
      <c r="B12" s="6" t="s">
        <v>26</v>
      </c>
      <c r="C12" s="6" t="s">
        <v>15</v>
      </c>
      <c r="D12" s="6" t="s">
        <v>16</v>
      </c>
      <c r="E12" s="6" t="s">
        <v>37</v>
      </c>
      <c r="F12" s="6" t="s">
        <v>38</v>
      </c>
      <c r="G12" s="6" t="s">
        <v>39</v>
      </c>
      <c r="H12" s="8" t="s">
        <v>40</v>
      </c>
      <c r="I12" s="6">
        <v>2014</v>
      </c>
      <c r="J12" s="6">
        <v>2</v>
      </c>
      <c r="K12" s="6">
        <v>62</v>
      </c>
      <c r="L12" s="6">
        <v>3</v>
      </c>
      <c r="M12" s="7">
        <f t="shared" si="0"/>
        <v>65</v>
      </c>
      <c r="N12" s="7"/>
    </row>
    <row r="13" spans="1:14" x14ac:dyDescent="0.25">
      <c r="A13" s="6" t="s">
        <v>13</v>
      </c>
      <c r="B13" s="6" t="s">
        <v>14</v>
      </c>
      <c r="C13" s="6" t="s">
        <v>15</v>
      </c>
      <c r="D13" s="6" t="s">
        <v>16</v>
      </c>
      <c r="E13" s="6" t="s">
        <v>21</v>
      </c>
      <c r="F13" s="6" t="s">
        <v>22</v>
      </c>
      <c r="G13" s="6" t="s">
        <v>23</v>
      </c>
      <c r="H13" s="8" t="s">
        <v>24</v>
      </c>
      <c r="I13" s="6">
        <v>2013</v>
      </c>
      <c r="J13" s="6">
        <v>2</v>
      </c>
      <c r="K13" s="6">
        <v>62</v>
      </c>
      <c r="L13" s="6">
        <v>2</v>
      </c>
      <c r="M13" s="7">
        <f t="shared" si="0"/>
        <v>64</v>
      </c>
      <c r="N13" s="7"/>
    </row>
    <row r="14" spans="1:14" x14ac:dyDescent="0.25">
      <c r="A14" s="6" t="s">
        <v>41</v>
      </c>
      <c r="B14" s="6" t="s">
        <v>42</v>
      </c>
      <c r="C14" s="6" t="s">
        <v>15</v>
      </c>
      <c r="D14" s="6" t="s">
        <v>16</v>
      </c>
      <c r="E14" s="6" t="s">
        <v>43</v>
      </c>
      <c r="F14" s="6" t="s">
        <v>44</v>
      </c>
      <c r="G14" s="6" t="s">
        <v>45</v>
      </c>
      <c r="H14" s="8" t="s">
        <v>46</v>
      </c>
      <c r="I14" s="6">
        <v>2014</v>
      </c>
      <c r="J14" s="6">
        <v>2</v>
      </c>
      <c r="K14" s="6">
        <v>62</v>
      </c>
      <c r="L14" s="6">
        <v>2</v>
      </c>
      <c r="M14" s="7">
        <f t="shared" si="0"/>
        <v>64</v>
      </c>
      <c r="N14" s="7"/>
    </row>
    <row r="15" spans="1:14" x14ac:dyDescent="0.25">
      <c r="A15" s="6" t="s">
        <v>25</v>
      </c>
      <c r="B15" s="6" t="s">
        <v>26</v>
      </c>
      <c r="C15" s="6" t="s">
        <v>15</v>
      </c>
      <c r="D15" s="6" t="s">
        <v>75</v>
      </c>
      <c r="E15" s="6" t="s">
        <v>76</v>
      </c>
      <c r="F15" s="6" t="s">
        <v>77</v>
      </c>
      <c r="G15" s="6" t="s">
        <v>78</v>
      </c>
      <c r="H15" s="8" t="s">
        <v>79</v>
      </c>
      <c r="I15" s="6">
        <v>2013</v>
      </c>
      <c r="J15" s="6">
        <v>2</v>
      </c>
      <c r="K15" s="6">
        <v>62</v>
      </c>
      <c r="L15" s="6">
        <v>2</v>
      </c>
      <c r="M15" s="7">
        <f t="shared" si="0"/>
        <v>64</v>
      </c>
      <c r="N15" s="7"/>
    </row>
    <row r="16" spans="1:14" x14ac:dyDescent="0.25">
      <c r="A16" s="6" t="s">
        <v>25</v>
      </c>
      <c r="B16" s="6" t="s">
        <v>26</v>
      </c>
      <c r="C16" s="6" t="s">
        <v>15</v>
      </c>
      <c r="D16" s="6" t="s">
        <v>16</v>
      </c>
      <c r="E16" s="6" t="s">
        <v>51</v>
      </c>
      <c r="F16" s="6" t="s">
        <v>52</v>
      </c>
      <c r="G16" s="6" t="s">
        <v>53</v>
      </c>
      <c r="H16" s="8" t="s">
        <v>54</v>
      </c>
      <c r="I16" s="6">
        <v>2014</v>
      </c>
      <c r="J16" s="6">
        <v>4</v>
      </c>
      <c r="K16" s="6">
        <v>54</v>
      </c>
      <c r="L16" s="6">
        <v>4</v>
      </c>
      <c r="M16" s="7">
        <f t="shared" si="0"/>
        <v>58</v>
      </c>
      <c r="N16" s="7"/>
    </row>
    <row r="17" spans="1:14" x14ac:dyDescent="0.25">
      <c r="A17" s="6"/>
      <c r="B17" s="6"/>
      <c r="C17" s="6"/>
      <c r="D17" s="6"/>
      <c r="E17" s="6"/>
      <c r="F17" s="6"/>
      <c r="G17" s="6"/>
      <c r="H17" s="8"/>
      <c r="I17" s="6"/>
      <c r="J17" s="6"/>
      <c r="K17" s="6"/>
      <c r="L17" s="6"/>
      <c r="M17" s="7"/>
      <c r="N17" s="7"/>
    </row>
    <row r="18" spans="1:14" x14ac:dyDescent="0.25">
      <c r="A18" s="6"/>
      <c r="B18" s="6"/>
      <c r="C18" s="6"/>
      <c r="D18" s="6"/>
      <c r="E18" s="6"/>
      <c r="F18" s="6"/>
      <c r="G18" s="6"/>
      <c r="H18" s="8"/>
      <c r="I18" s="6"/>
      <c r="J18" s="6"/>
      <c r="K18" s="6"/>
      <c r="L18" s="6"/>
      <c r="M18" s="7"/>
      <c r="N18" s="7"/>
    </row>
    <row r="19" spans="1:14" x14ac:dyDescent="0.25">
      <c r="A19" s="6"/>
      <c r="B19" s="6"/>
      <c r="C19" s="6"/>
      <c r="D19" s="6"/>
      <c r="E19" s="6"/>
      <c r="F19" s="6"/>
      <c r="G19" s="6"/>
      <c r="H19" s="8"/>
      <c r="I19" s="6"/>
      <c r="J19" s="6"/>
      <c r="K19" s="6"/>
      <c r="L19" s="6"/>
      <c r="M19" s="7"/>
      <c r="N19" s="7"/>
    </row>
  </sheetData>
  <mergeCells count="1">
    <mergeCell ref="A1:N4"/>
  </mergeCells>
  <pageMargins left="0.7" right="0.7" top="0.75" bottom="0.75" header="0.51180555555555496" footer="0.51180555555555496"/>
  <pageSetup paperSize="9" scale="49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Coppa Italia</vt:lpstr>
      <vt:lpstr>Gruppo A</vt:lpstr>
      <vt:lpstr>Gruppo B</vt:lpstr>
      <vt:lpstr>Gruppo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Fabio Camerini</dc:creator>
  <dc:description/>
  <cp:lastModifiedBy>Valentina Mauriello</cp:lastModifiedBy>
  <cp:revision>4</cp:revision>
  <cp:lastPrinted>2022-02-01T09:27:51Z</cp:lastPrinted>
  <dcterms:created xsi:type="dcterms:W3CDTF">2021-12-07T14:11:01Z</dcterms:created>
  <dcterms:modified xsi:type="dcterms:W3CDTF">2022-02-01T09:28:21Z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