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ONY\DIP PONY VALENTINA\2019\Pony Sportivo\SALTO OSTACOLI\Classifiche\Future Team\"/>
    </mc:Choice>
  </mc:AlternateContent>
  <xr:revisionPtr revIDLastSave="0" documentId="8_{0981DE81-C86F-46F6-8D6E-2B9220C4C096}" xr6:coauthVersionLast="36" xr6:coauthVersionMax="36" xr10:uidLastSave="{00000000-0000-0000-0000-000000000000}"/>
  <bookViews>
    <workbookView xWindow="0" yWindow="0" windowWidth="21570" windowHeight="7980" xr2:uid="{17B84FFE-3470-4B93-BB1D-B5EB339127A1}"/>
  </bookViews>
  <sheets>
    <sheet name="Future Rider Arena Fise" sheetId="1" r:id="rId1"/>
    <sheet name="Talent Rider Arena Fise" sheetId="2" r:id="rId2"/>
    <sheet name="Bp100 Arena Fise" sheetId="3" r:id="rId3"/>
    <sheet name="Bp105 Arena Fise" sheetId="4" r:id="rId4"/>
    <sheet name="Bp110 Arena Fise" sheetId="5" r:id="rId5"/>
  </sheets>
  <definedNames>
    <definedName name="_xlnm._FilterDatabase" localSheetId="2" hidden="1">'Bp100 Arena Fise'!$A$16:$O$16</definedName>
    <definedName name="_xlnm._FilterDatabase" localSheetId="3" hidden="1">'Bp105 Arena Fise'!$A$16:$O$16</definedName>
    <definedName name="_xlnm._FilterDatabase" localSheetId="4" hidden="1">'Bp110 Arena Fise'!$A$16:$O$16</definedName>
    <definedName name="_xlnm._FilterDatabase" localSheetId="0" hidden="1">'Future Rider Arena Fise'!$A$16:$O$16</definedName>
    <definedName name="_xlnm._FilterDatabase" localSheetId="1" hidden="1">'Talent Rider Arena Fise'!$A$16:$O$16</definedName>
    <definedName name="_xlnm.Print_Area" localSheetId="0">'Future Rider Arena Fise'!$A$1:$O$27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5" i="5" l="1"/>
  <c r="O31" i="5"/>
  <c r="O33" i="5"/>
  <c r="O30" i="5"/>
  <c r="O29" i="5"/>
  <c r="O27" i="5"/>
  <c r="O26" i="5"/>
  <c r="O24" i="5"/>
  <c r="O21" i="5"/>
  <c r="O20" i="5"/>
  <c r="O37" i="4"/>
  <c r="O26" i="4"/>
  <c r="O28" i="4"/>
  <c r="O31" i="4"/>
  <c r="O36" i="4"/>
  <c r="O34" i="4"/>
  <c r="O25" i="4"/>
  <c r="O30" i="4"/>
  <c r="O19" i="4"/>
  <c r="O32" i="4"/>
  <c r="O27" i="4"/>
  <c r="O23" i="4"/>
  <c r="O18" i="4"/>
  <c r="O21" i="4"/>
  <c r="O20" i="4"/>
  <c r="O35" i="4"/>
  <c r="O17" i="4"/>
  <c r="O22" i="4"/>
  <c r="O33" i="4"/>
  <c r="O29" i="4"/>
  <c r="O24" i="4"/>
  <c r="O37" i="3"/>
  <c r="O25" i="3"/>
  <c r="O28" i="3"/>
  <c r="O30" i="3"/>
  <c r="O38" i="3"/>
  <c r="O36" i="3"/>
  <c r="O29" i="3"/>
  <c r="O21" i="3"/>
  <c r="O34" i="3"/>
  <c r="O33" i="3"/>
  <c r="O35" i="3"/>
  <c r="O20" i="3"/>
  <c r="A35" i="2"/>
  <c r="A42" i="2" s="1"/>
  <c r="O45" i="2"/>
  <c r="O43" i="2"/>
  <c r="O39" i="2"/>
  <c r="O38" i="2"/>
  <c r="O36" i="2"/>
  <c r="O28" i="2"/>
  <c r="O32" i="2"/>
  <c r="O30" i="2"/>
  <c r="O26" i="2"/>
  <c r="O25" i="2"/>
  <c r="O22" i="2"/>
  <c r="O29" i="2"/>
  <c r="O33" i="2"/>
  <c r="O40" i="2"/>
  <c r="O34" i="2"/>
  <c r="O27" i="2"/>
  <c r="O41" i="2"/>
  <c r="O23" i="2"/>
  <c r="O37" i="2"/>
  <c r="O44" i="2"/>
  <c r="O35" i="2"/>
  <c r="O24" i="2"/>
  <c r="O18" i="2"/>
  <c r="O17" i="2"/>
  <c r="O31" i="2"/>
  <c r="O19" i="2"/>
  <c r="O21" i="2"/>
  <c r="O42" i="2"/>
  <c r="O27" i="1"/>
  <c r="O26" i="1"/>
  <c r="O25" i="1"/>
  <c r="O23" i="1"/>
  <c r="O21" i="1"/>
  <c r="O19" i="1"/>
  <c r="O24" i="1"/>
  <c r="O17" i="1"/>
  <c r="O22" i="1"/>
  <c r="O20" i="1"/>
  <c r="O18" i="1"/>
  <c r="O38" i="5" l="1"/>
  <c r="O37" i="5"/>
  <c r="O36" i="5"/>
  <c r="O34" i="5"/>
  <c r="O32" i="5"/>
  <c r="O28" i="5"/>
  <c r="O19" i="5"/>
  <c r="O18" i="5"/>
  <c r="O25" i="5"/>
  <c r="O23" i="5"/>
  <c r="O22" i="5"/>
  <c r="O17" i="5"/>
  <c r="O32" i="3" l="1"/>
  <c r="O17" i="3"/>
  <c r="O31" i="3"/>
  <c r="O27" i="3"/>
  <c r="O26" i="3"/>
  <c r="O18" i="3"/>
  <c r="O23" i="3"/>
  <c r="O22" i="3"/>
  <c r="O19" i="3"/>
  <c r="O24" i="3"/>
  <c r="O20" i="2"/>
</calcChain>
</file>

<file path=xl/sharedStrings.xml><?xml version="1.0" encoding="utf-8"?>
<sst xmlns="http://schemas.openxmlformats.org/spreadsheetml/2006/main" count="605" uniqueCount="332">
  <si>
    <t>Cavaliere / Amazzone</t>
  </si>
  <si>
    <t>Pony</t>
  </si>
  <si>
    <t>Reione</t>
  </si>
  <si>
    <t>Associazione</t>
  </si>
  <si>
    <t>Istruttore</t>
  </si>
  <si>
    <t>Punti Totali</t>
  </si>
  <si>
    <t>Classifica</t>
  </si>
  <si>
    <t>Giussani Elisabetta</t>
  </si>
  <si>
    <t>La Vita di Belle</t>
  </si>
  <si>
    <t>Lazio</t>
  </si>
  <si>
    <t>Roma Pony Club</t>
  </si>
  <si>
    <t>Pieraccini Antongiulio</t>
  </si>
  <si>
    <t>Calderini Ornella</t>
  </si>
  <si>
    <t>Schamitzi</t>
  </si>
  <si>
    <t>CI della Leia</t>
  </si>
  <si>
    <t>Ascenzi Maria Gabriella</t>
  </si>
  <si>
    <t>Tomassini Zoe</t>
  </si>
  <si>
    <t>Aughavannon Chez</t>
  </si>
  <si>
    <t>S.S. Lazio Equitazione</t>
  </si>
  <si>
    <t>De Angelis Gaetano</t>
  </si>
  <si>
    <t>Vassallo Sofia</t>
  </si>
  <si>
    <t>Masha</t>
  </si>
  <si>
    <t>Sicilia</t>
  </si>
  <si>
    <t>CIR Asd</t>
  </si>
  <si>
    <t>Riccio Massimo</t>
  </si>
  <si>
    <t>Poli Beatrice</t>
  </si>
  <si>
    <t>The Whispering Bush</t>
  </si>
  <si>
    <t>Toscana</t>
  </si>
  <si>
    <t>Giunti Mario</t>
  </si>
  <si>
    <t>Zanigni Giada</t>
  </si>
  <si>
    <t>Klass</t>
  </si>
  <si>
    <t>A.I. Dunia Ranch</t>
  </si>
  <si>
    <t>Test Event  Arezzo                       8-10 marzo</t>
  </si>
  <si>
    <t>Future Rider Pony Arena Fise 2019</t>
  </si>
  <si>
    <t>Test Event Manerbio       29-31 marzo</t>
  </si>
  <si>
    <t>Talent Show Pontedera     29/05 - 01/06</t>
  </si>
  <si>
    <t>Pony Master Show      Arezzo                  3-5 Maggio</t>
  </si>
  <si>
    <t>Talent Show Cattolica                           2-4 Agosto</t>
  </si>
  <si>
    <t>C.Italiani     Cervia                                 4-7 Luglio</t>
  </si>
  <si>
    <t>C. Centro Meridionali/ Settentrionali</t>
  </si>
  <si>
    <t>Campionati Regionali</t>
  </si>
  <si>
    <t>Talent Rider Pony Arena Fise 2019</t>
  </si>
  <si>
    <t>D'Andrea Martina</t>
  </si>
  <si>
    <t>One Direction</t>
  </si>
  <si>
    <t>Lombardia</t>
  </si>
  <si>
    <t>C.I. Monza Brianza</t>
  </si>
  <si>
    <t>Chiorlin Alessia</t>
  </si>
  <si>
    <t>Calabrò Vittoria</t>
  </si>
  <si>
    <t>Cicero du Val D'Ay</t>
  </si>
  <si>
    <t>C.I. Bressanella</t>
  </si>
  <si>
    <t>Villa Daniela</t>
  </si>
  <si>
    <t>Cuttica Giulia</t>
  </si>
  <si>
    <t>CI Genovese</t>
  </si>
  <si>
    <t>Liguria</t>
  </si>
  <si>
    <t>Poggi Maurizio</t>
  </si>
  <si>
    <t>Piarulli Flaminia</t>
  </si>
  <si>
    <t>Sando</t>
  </si>
  <si>
    <t>Atlantic Valley</t>
  </si>
  <si>
    <t>Tata Ginevra</t>
  </si>
  <si>
    <t>Shenandoah Danny</t>
  </si>
  <si>
    <t>C.I Casa Bassa</t>
  </si>
  <si>
    <t>Franchi Andrea</t>
  </si>
  <si>
    <t>Ciaroni Giada</t>
  </si>
  <si>
    <t>Sibelle des Merles</t>
  </si>
  <si>
    <t>Marche</t>
  </si>
  <si>
    <t>CI Marignano</t>
  </si>
  <si>
    <t>Palmetti Sando</t>
  </si>
  <si>
    <t>Bono Matilde</t>
  </si>
  <si>
    <t>Petrus Spartacus</t>
  </si>
  <si>
    <t>Il Bedesco</t>
  </si>
  <si>
    <t>Cirocchi Viviano Feliciano</t>
  </si>
  <si>
    <t>Staino Aurora</t>
  </si>
  <si>
    <t>Cloverhillecho</t>
  </si>
  <si>
    <t>La Cipressaia</t>
  </si>
  <si>
    <t>Mugnaini Vieri</t>
  </si>
  <si>
    <t>Piccolo Manuela</t>
  </si>
  <si>
    <t>Ocean Aengus Dun</t>
  </si>
  <si>
    <t>CI Chirone</t>
  </si>
  <si>
    <t>Miceli Roberto</t>
  </si>
  <si>
    <t>Killmullen Olympic Cruise</t>
  </si>
  <si>
    <t>Mastrantonio Martina</t>
  </si>
  <si>
    <t>Poulabrandy King</t>
  </si>
  <si>
    <t>CI del Levante</t>
  </si>
  <si>
    <t>Pollastrini Maria Luisa</t>
  </si>
  <si>
    <t>D'Intino Ludovica</t>
  </si>
  <si>
    <t>Orchid's Chynoek</t>
  </si>
  <si>
    <t>Catalano Sara</t>
  </si>
  <si>
    <t>Ultra Boy De Treho</t>
  </si>
  <si>
    <t>Asd Il Campo</t>
  </si>
  <si>
    <t>Colombo Emiliano</t>
  </si>
  <si>
    <t>Keruhl</t>
  </si>
  <si>
    <t>Pellizzari Ginevra</t>
  </si>
  <si>
    <t>Valentina Z</t>
  </si>
  <si>
    <t>Piemonte</t>
  </si>
  <si>
    <t>Scud. Le Due querce</t>
  </si>
  <si>
    <t>Bianco Italo</t>
  </si>
  <si>
    <t>Vaudano Aiko</t>
  </si>
  <si>
    <t>Emmickhoven's Nadine</t>
  </si>
  <si>
    <t>CI Hobby Horse</t>
  </si>
  <si>
    <t>Giordano Flavio</t>
  </si>
  <si>
    <t>Mungiello Silvia</t>
  </si>
  <si>
    <t>CI a Colori</t>
  </si>
  <si>
    <t>Cappelletti Sofia</t>
  </si>
  <si>
    <t>Lupia Beatrice</t>
  </si>
  <si>
    <t>Kinder</t>
  </si>
  <si>
    <t>Umbria</t>
  </si>
  <si>
    <t>Equi Jumping</t>
  </si>
  <si>
    <t>Arciero Simona</t>
  </si>
  <si>
    <t>Santoni Enrico</t>
  </si>
  <si>
    <t>Longherina Cosetta</t>
  </si>
  <si>
    <t>Veneto</t>
  </si>
  <si>
    <t>Horse &amp; Rider</t>
  </si>
  <si>
    <t>Canova Antonia</t>
  </si>
  <si>
    <t>BP100 Pony Arena Fise 2019</t>
  </si>
  <si>
    <t>Oteri Di Bartolomeo Niccolo</t>
  </si>
  <si>
    <t>Tiffany</t>
  </si>
  <si>
    <t>La Scuderia</t>
  </si>
  <si>
    <t>Costantini Simone</t>
  </si>
  <si>
    <t>Nuga</t>
  </si>
  <si>
    <t>CI Monza Brianza</t>
  </si>
  <si>
    <t>Manca Lorenzo</t>
  </si>
  <si>
    <t>Salsa Schueracher</t>
  </si>
  <si>
    <t>Abruzzo</t>
  </si>
  <si>
    <t>CE il Melo</t>
  </si>
  <si>
    <t>Bimonte Maria Grazia</t>
  </si>
  <si>
    <t>Marras Macaela Mariuccia</t>
  </si>
  <si>
    <t>Tequila De Kezeg</t>
  </si>
  <si>
    <t>CI 3 Emme</t>
  </si>
  <si>
    <t>Marras Francesco</t>
  </si>
  <si>
    <t>Bettin Chiara</t>
  </si>
  <si>
    <t>vagabond de Logerie</t>
  </si>
  <si>
    <t>Cernusco Riding</t>
  </si>
  <si>
    <t>Pasini Elena</t>
  </si>
  <si>
    <t>Zibellini Benedetta</t>
  </si>
  <si>
    <t>Stella</t>
  </si>
  <si>
    <t>SSD I Pioppi</t>
  </si>
  <si>
    <t>Coata Simone</t>
  </si>
  <si>
    <t>Bruno Matilde</t>
  </si>
  <si>
    <t>Barna Mickey Boy</t>
  </si>
  <si>
    <t>La Castellana Libertas</t>
  </si>
  <si>
    <t>Piacentini Alberto</t>
  </si>
  <si>
    <t>Baldi Giorgia</t>
  </si>
  <si>
    <t>Evan</t>
  </si>
  <si>
    <t>Guidotti Battaglini Beatrice</t>
  </si>
  <si>
    <t>Hazy's Lad II</t>
  </si>
  <si>
    <t>Muratori Gaia</t>
  </si>
  <si>
    <t>Tyrada</t>
  </si>
  <si>
    <t>Emilia Romagna</t>
  </si>
  <si>
    <t>CI Dolce Vita</t>
  </si>
  <si>
    <t>Guidi Giacomo</t>
  </si>
  <si>
    <t>Bp105 Pony Arena Fise 2019</t>
  </si>
  <si>
    <t>Passalia Elisa</t>
  </si>
  <si>
    <t>Quellebelle</t>
  </si>
  <si>
    <t>SS Lazio Equitazione</t>
  </si>
  <si>
    <t>Marras Micaela Mariuccia</t>
  </si>
  <si>
    <t>Tequila de Kezeg</t>
  </si>
  <si>
    <t>Malatesta Giorgia</t>
  </si>
  <si>
    <t>Olie Dot Com</t>
  </si>
  <si>
    <t>Pieri Matilde</t>
  </si>
  <si>
    <t>Bianca des Barres</t>
  </si>
  <si>
    <t xml:space="preserve">Toscana </t>
  </si>
  <si>
    <t>Toscana Equitazione</t>
  </si>
  <si>
    <t>Scarpelli Massimo</t>
  </si>
  <si>
    <t>Pedone Maria</t>
  </si>
  <si>
    <t>Mabel</t>
  </si>
  <si>
    <t>Oteri di Bartolomeo Niccolo</t>
  </si>
  <si>
    <t>Bucolo Rebecca</t>
  </si>
  <si>
    <t>Amira</t>
  </si>
  <si>
    <t>Allevamento del SIR</t>
  </si>
  <si>
    <t>Belli dell'Isca Simonetta</t>
  </si>
  <si>
    <t>Baracchini Diletta</t>
  </si>
  <si>
    <t>Gurten Champ</t>
  </si>
  <si>
    <t>CI Acquasanta</t>
  </si>
  <si>
    <t>De Giorgio Alberto</t>
  </si>
  <si>
    <t>Kron David</t>
  </si>
  <si>
    <t>Prince des Rolles</t>
  </si>
  <si>
    <t>CE Roma</t>
  </si>
  <si>
    <t>Falcinelli Filippo</t>
  </si>
  <si>
    <t>Regione</t>
  </si>
  <si>
    <t>Bp110 Pony Arena Fise 2019</t>
  </si>
  <si>
    <t>Quintana</t>
  </si>
  <si>
    <t>Pieraccinio Antongiulio</t>
  </si>
  <si>
    <t>Pezzutti Angelica</t>
  </si>
  <si>
    <t>Julia</t>
  </si>
  <si>
    <t>Friuli VG</t>
  </si>
  <si>
    <t>San Quirino</t>
  </si>
  <si>
    <t>Cattapan Michele</t>
  </si>
  <si>
    <t>Minopoli Yole</t>
  </si>
  <si>
    <t>Princess</t>
  </si>
  <si>
    <t>Campania</t>
  </si>
  <si>
    <t>L'Angolo del Cavaliere</t>
  </si>
  <si>
    <t>Corsale Andrea</t>
  </si>
  <si>
    <t>Prince des Rollees</t>
  </si>
  <si>
    <t>Loglio Benedetta</t>
  </si>
  <si>
    <t>Hardingville ClockWork Orange</t>
  </si>
  <si>
    <t>Gurteen Champ</t>
  </si>
  <si>
    <t>Marelli Marta</t>
  </si>
  <si>
    <t>Geronimo van de Mispelaere</t>
  </si>
  <si>
    <t>CI La Camilla</t>
  </si>
  <si>
    <t>Palma Maria Cristina</t>
  </si>
  <si>
    <t>Venturi Audrey</t>
  </si>
  <si>
    <t>Rossella O'Hara</t>
  </si>
  <si>
    <t>SI Sanremo</t>
  </si>
  <si>
    <t>Nassi Pietro Luigi</t>
  </si>
  <si>
    <t>Bianca Des Barres</t>
  </si>
  <si>
    <t>Marchesotti Greta</t>
  </si>
  <si>
    <t>Ah De Prere</t>
  </si>
  <si>
    <t>Ielapi Valerio</t>
  </si>
  <si>
    <t>Dooneens Peach Schnapps</t>
  </si>
  <si>
    <t>Horse &amp;Rider</t>
  </si>
  <si>
    <t>Campalto</t>
  </si>
  <si>
    <t>Siciliati Letizia</t>
  </si>
  <si>
    <t>Conti Serena</t>
  </si>
  <si>
    <t>Pablo</t>
  </si>
  <si>
    <t>CERSD La Prateria</t>
  </si>
  <si>
    <t>Roscelli Maurizio Stefano</t>
  </si>
  <si>
    <t>Acotto Matilde</t>
  </si>
  <si>
    <t>Lookout Wireless Girl</t>
  </si>
  <si>
    <t>Dora Horses SSD</t>
  </si>
  <si>
    <t>Piccioli Sandro</t>
  </si>
  <si>
    <t>Baracchini Allegra</t>
  </si>
  <si>
    <t>Pimousse</t>
  </si>
  <si>
    <t>Airoldi Paola</t>
  </si>
  <si>
    <t>Quantum Clover Flight</t>
  </si>
  <si>
    <t>Danika Eqitazione</t>
  </si>
  <si>
    <t>Bozzo Rolando Daniele</t>
  </si>
  <si>
    <t>Ruffo Emma</t>
  </si>
  <si>
    <t>Mallmore Bobby</t>
  </si>
  <si>
    <t>CE Veneto</t>
  </si>
  <si>
    <t>Bruscagnin Argenton Monica</t>
  </si>
  <si>
    <t>Orlandi Agata</t>
  </si>
  <si>
    <t>Manisha 2</t>
  </si>
  <si>
    <t>S. Della Capinera</t>
  </si>
  <si>
    <t>Cristofoletti Angelo</t>
  </si>
  <si>
    <t>D.S Pat</t>
  </si>
  <si>
    <t>De Munari Vittoria</t>
  </si>
  <si>
    <t>Frenchill Silver Moon</t>
  </si>
  <si>
    <t>Bosio Ludovica</t>
  </si>
  <si>
    <t>Apanatschi 78</t>
  </si>
  <si>
    <t>CI Gen. Cacciandra</t>
  </si>
  <si>
    <t>Lazzarini Francesco</t>
  </si>
  <si>
    <t>Emmickhoeven's Nadine</t>
  </si>
  <si>
    <t>Porta Giulia</t>
  </si>
  <si>
    <t>Innocent Van De Bernum</t>
  </si>
  <si>
    <t>Lazzarini Gaia</t>
  </si>
  <si>
    <t>Nerwero</t>
  </si>
  <si>
    <t>Marmiroli Alice</t>
  </si>
  <si>
    <t>Joe</t>
  </si>
  <si>
    <t>Podere Torre</t>
  </si>
  <si>
    <t>Comelli Iacopo</t>
  </si>
  <si>
    <t>Gregori Giulia</t>
  </si>
  <si>
    <t>Congoodwill</t>
  </si>
  <si>
    <t>FF Jumping</t>
  </si>
  <si>
    <t>Franzoni Annamaria</t>
  </si>
  <si>
    <t>Maurigi Rebecca</t>
  </si>
  <si>
    <t>Vertige Du Pialon</t>
  </si>
  <si>
    <t>CI Daniele</t>
  </si>
  <si>
    <t>Panati Barbara</t>
  </si>
  <si>
    <t>Agostini Ludovica</t>
  </si>
  <si>
    <t>Roisin's Boy</t>
  </si>
  <si>
    <t>CI San Marco</t>
  </si>
  <si>
    <t>Agostini Loris Giovanni</t>
  </si>
  <si>
    <t>Frigo Matilde</t>
  </si>
  <si>
    <t>Chooey</t>
  </si>
  <si>
    <t>CI di Castellazzo</t>
  </si>
  <si>
    <t>Gerardi Vito</t>
  </si>
  <si>
    <t>Romanelli Ginevra</t>
  </si>
  <si>
    <t>Bayron</t>
  </si>
  <si>
    <t>Menna Sofia</t>
  </si>
  <si>
    <t>Fair Play Van de Meidoorn</t>
  </si>
  <si>
    <t>Gallina Noemi</t>
  </si>
  <si>
    <t>Leon De Barban L.</t>
  </si>
  <si>
    <t>Dora Horses</t>
  </si>
  <si>
    <t>Marinengo Marquet Giacomo</t>
  </si>
  <si>
    <t>Jacordi's Maritza's Melody</t>
  </si>
  <si>
    <t>Scuola Pad. Di Equitazione</t>
  </si>
  <si>
    <t>Pavan Giorgio</t>
  </si>
  <si>
    <t>Bizzocoli Martina</t>
  </si>
  <si>
    <t>Hietveld's Arno</t>
  </si>
  <si>
    <t>CI delle Schiave</t>
  </si>
  <si>
    <t>Ridoli Alessandra</t>
  </si>
  <si>
    <t>Dedola Edoardo Gualtiero</t>
  </si>
  <si>
    <t>Unfolamour Du Soir</t>
  </si>
  <si>
    <t>Gheda Asia</t>
  </si>
  <si>
    <t>Floreline</t>
  </si>
  <si>
    <t>Bianchi Vittoria</t>
  </si>
  <si>
    <t>Liberte du Sud</t>
  </si>
  <si>
    <t>SI Finalese</t>
  </si>
  <si>
    <t>Martini di Cigala Fernando</t>
  </si>
  <si>
    <t>Sartor Alyssa</t>
  </si>
  <si>
    <t>Destinys Dream</t>
  </si>
  <si>
    <t>Il Casale</t>
  </si>
  <si>
    <t>Meneghel Claudio</t>
  </si>
  <si>
    <t>Clonkeen Martha</t>
  </si>
  <si>
    <t>Martinengo Amrquet Marianna</t>
  </si>
  <si>
    <t>Joly's Bacardi</t>
  </si>
  <si>
    <t>Furlanetto Carlotta</t>
  </si>
  <si>
    <t>Rathturtin Tara</t>
  </si>
  <si>
    <t>Il Casale asd</t>
  </si>
  <si>
    <t>Claggan Star Jump</t>
  </si>
  <si>
    <t>Zannino Asia</t>
  </si>
  <si>
    <t>Bosvallei's Lissy</t>
  </si>
  <si>
    <t>Nova Marianna</t>
  </si>
  <si>
    <t>Carlton Wonder</t>
  </si>
  <si>
    <t>Salvaterra Filippo</t>
  </si>
  <si>
    <t>Orchid's Gerona</t>
  </si>
  <si>
    <t>Martini di Cigala Filippo</t>
  </si>
  <si>
    <t>Ramundo Martina</t>
  </si>
  <si>
    <t>JMM Rociero</t>
  </si>
  <si>
    <t>Righetto Maddalena</t>
  </si>
  <si>
    <t>Orchid's Rozallia</t>
  </si>
  <si>
    <t>Tramontana Viola</t>
  </si>
  <si>
    <t>Poceidon de Mai</t>
  </si>
  <si>
    <t>CI Bressanella</t>
  </si>
  <si>
    <t>Dicuonzo Michela Luciana</t>
  </si>
  <si>
    <t>Jolie van de Vondelhoeve</t>
  </si>
  <si>
    <t>Dunia Ranch</t>
  </si>
  <si>
    <t>Marras Mariuccia Micaela</t>
  </si>
  <si>
    <t>Vidocq de Gineau</t>
  </si>
  <si>
    <t>Jmm Rociero</t>
  </si>
  <si>
    <t>Ruotolo Vittoria Sofia</t>
  </si>
  <si>
    <t>Vainqueur de Lalande</t>
  </si>
  <si>
    <t>Sc. Della Rovere</t>
  </si>
  <si>
    <t>Marongiu Albert</t>
  </si>
  <si>
    <t>Doria Maddalena</t>
  </si>
  <si>
    <t>Casanga</t>
  </si>
  <si>
    <t>Baggini Sofia</t>
  </si>
  <si>
    <t>Teminos De Cora</t>
  </si>
  <si>
    <t>S della Capinera</t>
  </si>
  <si>
    <t>Invernizzi Emma</t>
  </si>
  <si>
    <t>Leon</t>
  </si>
  <si>
    <t>Danika Equitazione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</si>
</sst>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2" fontId="0" fillId="2" borderId="17" xfId="0" applyNumberFormat="1" applyFill="1" applyBorder="1" applyAlignment="1">
      <alignment horizontal="center" vertical="center" wrapText="1"/>
    </xf>
    <xf numFmtId="2" fontId="0" fillId="2" borderId="18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2" fontId="0" fillId="2" borderId="2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2F28E57A-372E-4FF2-B9C6-ECC7B1F17D5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14</xdr:col>
      <xdr:colOff>561974</xdr:colOff>
      <xdr:row>8</xdr:row>
      <xdr:rowOff>114300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E6D8BEE0-76C5-43F6-B3FC-3FE32BE3347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FEE084DC-1AD9-43F6-A7E3-0A69CA107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5F0818F6-4388-466C-804A-952F1BFE5C1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D918E21-75B2-4839-894B-2E0F7C62AB1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2556-844D-4B23-8234-A0DA14E521A8}">
  <dimension ref="A9:O76"/>
  <sheetViews>
    <sheetView tabSelected="1" showWhiteSpace="0" zoomScaleNormal="100" workbookViewId="0">
      <selection activeCell="J23" sqref="J23"/>
    </sheetView>
  </sheetViews>
  <sheetFormatPr defaultRowHeight="15" x14ac:dyDescent="0.25"/>
  <cols>
    <col min="2" max="2" width="20.42578125" bestFit="1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5" t="s">
        <v>33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9" customHeight="1" thickBot="1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5.75" thickBot="1" x14ac:dyDescent="0.3">
      <c r="A14" s="54" t="s">
        <v>6</v>
      </c>
      <c r="B14" s="54" t="s">
        <v>0</v>
      </c>
      <c r="C14" s="54" t="s">
        <v>1</v>
      </c>
      <c r="D14" s="54" t="s">
        <v>178</v>
      </c>
      <c r="E14" s="54" t="s">
        <v>3</v>
      </c>
      <c r="F14" s="54" t="s">
        <v>4</v>
      </c>
      <c r="G14" s="43" t="s">
        <v>32</v>
      </c>
      <c r="H14" s="43" t="s">
        <v>34</v>
      </c>
      <c r="I14" s="43" t="s">
        <v>36</v>
      </c>
      <c r="J14" s="43" t="s">
        <v>35</v>
      </c>
      <c r="K14" s="43" t="s">
        <v>37</v>
      </c>
      <c r="L14" s="43" t="s">
        <v>38</v>
      </c>
      <c r="M14" s="43" t="s">
        <v>39</v>
      </c>
      <c r="N14" s="43" t="s">
        <v>40</v>
      </c>
      <c r="O14" s="54" t="s">
        <v>5</v>
      </c>
    </row>
    <row r="15" spans="1:15" s="1" customFormat="1" ht="50.25" customHeight="1" thickBot="1" x14ac:dyDescent="0.3">
      <c r="A15" s="54"/>
      <c r="B15" s="54"/>
      <c r="C15" s="54"/>
      <c r="D15" s="54"/>
      <c r="E15" s="54"/>
      <c r="F15" s="54"/>
      <c r="G15" s="44"/>
      <c r="H15" s="44"/>
      <c r="I15" s="44"/>
      <c r="J15" s="44"/>
      <c r="K15" s="44"/>
      <c r="L15" s="44"/>
      <c r="M15" s="44"/>
      <c r="N15" s="44"/>
      <c r="O15" s="54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32">
        <v>1</v>
      </c>
      <c r="B17" s="33" t="s">
        <v>25</v>
      </c>
      <c r="C17" s="33" t="s">
        <v>26</v>
      </c>
      <c r="D17" s="33" t="s">
        <v>27</v>
      </c>
      <c r="E17" s="33" t="s">
        <v>210</v>
      </c>
      <c r="F17" s="33" t="s">
        <v>211</v>
      </c>
      <c r="G17" s="34">
        <v>17</v>
      </c>
      <c r="H17" s="34">
        <v>18</v>
      </c>
      <c r="I17" s="34"/>
      <c r="J17" s="34"/>
      <c r="K17" s="34"/>
      <c r="L17" s="34"/>
      <c r="M17" s="34"/>
      <c r="N17" s="34"/>
      <c r="O17" s="35">
        <f t="shared" ref="O17:O27" si="0">SUM(G17:N17)</f>
        <v>35</v>
      </c>
    </row>
    <row r="18" spans="1:15" s="2" customFormat="1" x14ac:dyDescent="0.25">
      <c r="A18" s="20">
        <v>2</v>
      </c>
      <c r="B18" s="21" t="s">
        <v>29</v>
      </c>
      <c r="C18" s="21" t="s">
        <v>30</v>
      </c>
      <c r="D18" s="21" t="s">
        <v>27</v>
      </c>
      <c r="E18" s="21" t="s">
        <v>31</v>
      </c>
      <c r="F18" s="21" t="s">
        <v>28</v>
      </c>
      <c r="G18" s="22">
        <v>21</v>
      </c>
      <c r="H18" s="22"/>
      <c r="I18" s="22"/>
      <c r="J18" s="22"/>
      <c r="K18" s="22"/>
      <c r="L18" s="22"/>
      <c r="M18" s="22"/>
      <c r="N18" s="22"/>
      <c r="O18" s="23">
        <f t="shared" si="0"/>
        <v>21</v>
      </c>
    </row>
    <row r="19" spans="1:15" s="2" customFormat="1" x14ac:dyDescent="0.25">
      <c r="A19" s="20">
        <v>2</v>
      </c>
      <c r="B19" s="21" t="s">
        <v>205</v>
      </c>
      <c r="C19" s="21" t="s">
        <v>206</v>
      </c>
      <c r="D19" s="21" t="s">
        <v>44</v>
      </c>
      <c r="E19" s="21" t="s">
        <v>101</v>
      </c>
      <c r="F19" s="21" t="s">
        <v>102</v>
      </c>
      <c r="G19" s="22"/>
      <c r="H19" s="22">
        <v>21</v>
      </c>
      <c r="I19" s="22"/>
      <c r="J19" s="22"/>
      <c r="K19" s="22"/>
      <c r="L19" s="22"/>
      <c r="M19" s="22"/>
      <c r="N19" s="22"/>
      <c r="O19" s="23">
        <f t="shared" si="0"/>
        <v>21</v>
      </c>
    </row>
    <row r="20" spans="1:15" s="2" customFormat="1" x14ac:dyDescent="0.25">
      <c r="A20" s="20">
        <v>4</v>
      </c>
      <c r="B20" s="21" t="s">
        <v>20</v>
      </c>
      <c r="C20" s="21" t="s">
        <v>21</v>
      </c>
      <c r="D20" s="21" t="s">
        <v>22</v>
      </c>
      <c r="E20" s="21" t="s">
        <v>23</v>
      </c>
      <c r="F20" s="21" t="s">
        <v>24</v>
      </c>
      <c r="G20" s="22">
        <v>19</v>
      </c>
      <c r="H20" s="22"/>
      <c r="I20" s="22"/>
      <c r="J20" s="22"/>
      <c r="K20" s="22"/>
      <c r="L20" s="22"/>
      <c r="M20" s="22"/>
      <c r="N20" s="22"/>
      <c r="O20" s="23">
        <f t="shared" si="0"/>
        <v>19</v>
      </c>
    </row>
    <row r="21" spans="1:15" s="2" customFormat="1" ht="30" x14ac:dyDescent="0.25">
      <c r="A21" s="20">
        <v>4</v>
      </c>
      <c r="B21" s="21" t="s">
        <v>207</v>
      </c>
      <c r="C21" s="21" t="s">
        <v>208</v>
      </c>
      <c r="D21" s="21" t="s">
        <v>110</v>
      </c>
      <c r="E21" s="21" t="s">
        <v>209</v>
      </c>
      <c r="F21" s="21" t="s">
        <v>112</v>
      </c>
      <c r="G21" s="22"/>
      <c r="H21" s="22">
        <v>19</v>
      </c>
      <c r="I21" s="22"/>
      <c r="J21" s="22"/>
      <c r="K21" s="22"/>
      <c r="L21" s="22"/>
      <c r="M21" s="22"/>
      <c r="N21" s="22"/>
      <c r="O21" s="23">
        <f t="shared" si="0"/>
        <v>19</v>
      </c>
    </row>
    <row r="22" spans="1:15" s="2" customFormat="1" ht="30" x14ac:dyDescent="0.25">
      <c r="A22" s="28">
        <v>6</v>
      </c>
      <c r="B22" s="29" t="s">
        <v>16</v>
      </c>
      <c r="C22" s="29" t="s">
        <v>17</v>
      </c>
      <c r="D22" s="29" t="s">
        <v>9</v>
      </c>
      <c r="E22" s="29" t="s">
        <v>18</v>
      </c>
      <c r="F22" s="29" t="s">
        <v>19</v>
      </c>
      <c r="G22" s="30">
        <v>18</v>
      </c>
      <c r="H22" s="30"/>
      <c r="I22" s="30"/>
      <c r="J22" s="30"/>
      <c r="K22" s="30"/>
      <c r="L22" s="30"/>
      <c r="M22" s="30"/>
      <c r="N22" s="30"/>
      <c r="O22" s="31">
        <f t="shared" si="0"/>
        <v>18</v>
      </c>
    </row>
    <row r="23" spans="1:15" s="2" customFormat="1" ht="30" x14ac:dyDescent="0.25">
      <c r="A23" s="28">
        <v>7</v>
      </c>
      <c r="B23" s="29" t="s">
        <v>212</v>
      </c>
      <c r="C23" s="29" t="s">
        <v>213</v>
      </c>
      <c r="D23" s="29" t="s">
        <v>44</v>
      </c>
      <c r="E23" s="29" t="s">
        <v>214</v>
      </c>
      <c r="F23" s="29" t="s">
        <v>215</v>
      </c>
      <c r="G23" s="30"/>
      <c r="H23" s="30">
        <v>17</v>
      </c>
      <c r="I23" s="30"/>
      <c r="J23" s="30"/>
      <c r="K23" s="30"/>
      <c r="L23" s="30"/>
      <c r="M23" s="30"/>
      <c r="N23" s="30"/>
      <c r="O23" s="31">
        <f t="shared" si="0"/>
        <v>17</v>
      </c>
    </row>
    <row r="24" spans="1:15" s="2" customFormat="1" ht="30" x14ac:dyDescent="0.25">
      <c r="A24" s="28">
        <v>8</v>
      </c>
      <c r="B24" s="29" t="s">
        <v>12</v>
      </c>
      <c r="C24" s="29" t="s">
        <v>13</v>
      </c>
      <c r="D24" s="29" t="s">
        <v>9</v>
      </c>
      <c r="E24" s="29" t="s">
        <v>14</v>
      </c>
      <c r="F24" s="29" t="s">
        <v>15</v>
      </c>
      <c r="G24" s="30">
        <v>16</v>
      </c>
      <c r="H24" s="30"/>
      <c r="I24" s="30"/>
      <c r="J24" s="30"/>
      <c r="K24" s="30"/>
      <c r="L24" s="30"/>
      <c r="M24" s="30"/>
      <c r="N24" s="30"/>
      <c r="O24" s="31">
        <f t="shared" si="0"/>
        <v>16</v>
      </c>
    </row>
    <row r="25" spans="1:15" s="2" customFormat="1" ht="30" x14ac:dyDescent="0.25">
      <c r="A25" s="28">
        <v>8</v>
      </c>
      <c r="B25" s="29" t="s">
        <v>216</v>
      </c>
      <c r="C25" s="29" t="s">
        <v>217</v>
      </c>
      <c r="D25" s="29" t="s">
        <v>93</v>
      </c>
      <c r="E25" s="29" t="s">
        <v>218</v>
      </c>
      <c r="F25" s="29" t="s">
        <v>219</v>
      </c>
      <c r="G25" s="30"/>
      <c r="H25" s="30">
        <v>16</v>
      </c>
      <c r="I25" s="30"/>
      <c r="J25" s="30"/>
      <c r="K25" s="30"/>
      <c r="L25" s="30"/>
      <c r="M25" s="30"/>
      <c r="N25" s="30"/>
      <c r="O25" s="31">
        <f t="shared" si="0"/>
        <v>16</v>
      </c>
    </row>
    <row r="26" spans="1:15" s="2" customFormat="1" x14ac:dyDescent="0.25">
      <c r="A26" s="28">
        <v>10</v>
      </c>
      <c r="B26" s="29" t="s">
        <v>220</v>
      </c>
      <c r="C26" s="29" t="s">
        <v>221</v>
      </c>
      <c r="D26" s="29" t="s">
        <v>9</v>
      </c>
      <c r="E26" s="29" t="s">
        <v>172</v>
      </c>
      <c r="F26" s="29" t="s">
        <v>173</v>
      </c>
      <c r="G26" s="30"/>
      <c r="H26" s="30">
        <v>15</v>
      </c>
      <c r="I26" s="30"/>
      <c r="J26" s="30"/>
      <c r="K26" s="30"/>
      <c r="L26" s="30"/>
      <c r="M26" s="30"/>
      <c r="N26" s="30"/>
      <c r="O26" s="31">
        <f t="shared" si="0"/>
        <v>15</v>
      </c>
    </row>
    <row r="27" spans="1:15" s="2" customFormat="1" ht="30.75" thickBot="1" x14ac:dyDescent="0.3">
      <c r="A27" s="24">
        <v>10</v>
      </c>
      <c r="B27" s="25" t="s">
        <v>7</v>
      </c>
      <c r="C27" s="25" t="s">
        <v>8</v>
      </c>
      <c r="D27" s="25" t="s">
        <v>9</v>
      </c>
      <c r="E27" s="25" t="s">
        <v>10</v>
      </c>
      <c r="F27" s="25" t="s">
        <v>11</v>
      </c>
      <c r="G27" s="26">
        <v>15</v>
      </c>
      <c r="H27" s="26"/>
      <c r="I27" s="26"/>
      <c r="J27" s="26"/>
      <c r="K27" s="26"/>
      <c r="L27" s="26"/>
      <c r="M27" s="26"/>
      <c r="N27" s="26"/>
      <c r="O27" s="27">
        <f t="shared" si="0"/>
        <v>15</v>
      </c>
    </row>
    <row r="28" spans="1:15" s="2" customFormat="1" x14ac:dyDescent="0.25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</row>
    <row r="29" spans="1:15" s="2" customFormat="1" x14ac:dyDescent="0.25">
      <c r="A29" s="3"/>
      <c r="B29" s="3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</row>
    <row r="30" spans="1:15" s="2" customFormat="1" x14ac:dyDescent="0.25">
      <c r="A30" s="3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x14ac:dyDescent="0.25">
      <c r="A31" s="3"/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x14ac:dyDescent="0.25">
      <c r="A32" s="3"/>
      <c r="B32" s="3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x14ac:dyDescent="0.25">
      <c r="A33" s="3"/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x14ac:dyDescent="0.25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</row>
    <row r="35" spans="1:15" s="2" customFormat="1" x14ac:dyDescent="0.25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</row>
    <row r="36" spans="1:15" s="2" customFormat="1" x14ac:dyDescent="0.25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</row>
    <row r="37" spans="1:15" s="2" customFormat="1" x14ac:dyDescent="0.25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</row>
    <row r="38" spans="1:15" s="2" customFormat="1" x14ac:dyDescent="0.25">
      <c r="G38" s="5"/>
      <c r="H38" s="5"/>
      <c r="I38" s="5"/>
      <c r="J38" s="5"/>
      <c r="K38" s="5"/>
      <c r="L38" s="5"/>
      <c r="M38" s="5"/>
      <c r="N38" s="5"/>
      <c r="O38" s="5"/>
    </row>
    <row r="39" spans="1:15" s="2" customFormat="1" x14ac:dyDescent="0.25">
      <c r="G39" s="5"/>
      <c r="H39" s="5"/>
      <c r="I39" s="5"/>
      <c r="J39" s="5"/>
      <c r="K39" s="5"/>
      <c r="L39" s="5"/>
      <c r="M39" s="5"/>
      <c r="N39" s="5"/>
      <c r="O39" s="5"/>
    </row>
    <row r="40" spans="1:15" s="2" customFormat="1" x14ac:dyDescent="0.25">
      <c r="G40" s="5"/>
      <c r="H40" s="5"/>
      <c r="I40" s="5"/>
      <c r="J40" s="5"/>
      <c r="K40" s="5"/>
      <c r="L40" s="5"/>
      <c r="M40" s="5"/>
      <c r="N40" s="5"/>
      <c r="O40" s="5"/>
    </row>
    <row r="41" spans="1:15" s="2" customFormat="1" x14ac:dyDescent="0.25">
      <c r="G41" s="5"/>
      <c r="H41" s="5"/>
      <c r="I41" s="5"/>
      <c r="J41" s="5"/>
      <c r="K41" s="5"/>
      <c r="L41" s="5"/>
      <c r="M41" s="5"/>
      <c r="N41" s="5"/>
      <c r="O41" s="5"/>
    </row>
    <row r="42" spans="1:15" s="2" customFormat="1" x14ac:dyDescent="0.25">
      <c r="G42" s="5"/>
      <c r="H42" s="5"/>
      <c r="I42" s="5"/>
      <c r="J42" s="5"/>
      <c r="K42" s="5"/>
      <c r="L42" s="5"/>
      <c r="M42" s="5"/>
      <c r="N42" s="5"/>
      <c r="O42" s="5"/>
    </row>
    <row r="43" spans="1:15" s="2" customFormat="1" x14ac:dyDescent="0.25">
      <c r="G43" s="5"/>
      <c r="H43" s="5"/>
      <c r="I43" s="5"/>
      <c r="J43" s="5"/>
      <c r="K43" s="5"/>
      <c r="L43" s="5"/>
      <c r="M43" s="5"/>
      <c r="N43" s="5"/>
      <c r="O43" s="5"/>
    </row>
    <row r="44" spans="1:15" s="2" customFormat="1" x14ac:dyDescent="0.25">
      <c r="G44" s="5"/>
      <c r="H44" s="5"/>
      <c r="I44" s="5"/>
      <c r="J44" s="5"/>
      <c r="K44" s="5"/>
      <c r="L44" s="5"/>
      <c r="M44" s="5"/>
      <c r="N44" s="5"/>
      <c r="O44" s="5"/>
    </row>
    <row r="45" spans="1:15" s="2" customFormat="1" x14ac:dyDescent="0.25">
      <c r="G45" s="5"/>
      <c r="H45" s="5"/>
      <c r="I45" s="5"/>
      <c r="J45" s="5"/>
      <c r="K45" s="5"/>
      <c r="L45" s="5"/>
      <c r="M45" s="5"/>
      <c r="N45" s="5"/>
      <c r="O45" s="5"/>
    </row>
    <row r="46" spans="1:15" s="2" customFormat="1" x14ac:dyDescent="0.25">
      <c r="G46" s="5"/>
      <c r="H46" s="5"/>
      <c r="I46" s="5"/>
      <c r="J46" s="5"/>
      <c r="K46" s="5"/>
      <c r="L46" s="5"/>
      <c r="M46" s="5"/>
      <c r="N46" s="5"/>
      <c r="O46" s="5"/>
    </row>
    <row r="47" spans="1:15" s="2" customFormat="1" x14ac:dyDescent="0.25">
      <c r="G47" s="5"/>
      <c r="H47" s="5"/>
      <c r="I47" s="5"/>
      <c r="J47" s="5"/>
      <c r="K47" s="5"/>
      <c r="L47" s="5"/>
      <c r="M47" s="5"/>
      <c r="N47" s="5"/>
      <c r="O47" s="5"/>
    </row>
    <row r="48" spans="1:15" s="2" customFormat="1" x14ac:dyDescent="0.25">
      <c r="G48" s="5"/>
      <c r="H48" s="5"/>
      <c r="I48" s="5"/>
      <c r="J48" s="5"/>
      <c r="K48" s="5"/>
      <c r="L48" s="5"/>
      <c r="M48" s="5"/>
      <c r="N48" s="5"/>
      <c r="O48" s="5"/>
    </row>
    <row r="49" spans="7:15" s="2" customFormat="1" x14ac:dyDescent="0.25">
      <c r="G49" s="5"/>
      <c r="H49" s="5"/>
      <c r="I49" s="5"/>
      <c r="J49" s="5"/>
      <c r="K49" s="5"/>
      <c r="L49" s="5"/>
      <c r="M49" s="5"/>
      <c r="N49" s="5"/>
      <c r="O49" s="5"/>
    </row>
    <row r="50" spans="7:15" s="2" customFormat="1" x14ac:dyDescent="0.25">
      <c r="G50" s="5"/>
      <c r="H50" s="5"/>
      <c r="I50" s="5"/>
      <c r="J50" s="5"/>
      <c r="K50" s="5"/>
      <c r="L50" s="5"/>
      <c r="M50" s="5"/>
      <c r="N50" s="5"/>
      <c r="O50" s="5"/>
    </row>
    <row r="51" spans="7:15" s="2" customFormat="1" x14ac:dyDescent="0.25">
      <c r="G51" s="5"/>
      <c r="H51" s="5"/>
      <c r="I51" s="5"/>
      <c r="J51" s="5"/>
      <c r="K51" s="5"/>
      <c r="L51" s="5"/>
      <c r="M51" s="5"/>
      <c r="N51" s="5"/>
      <c r="O51" s="5"/>
    </row>
    <row r="52" spans="7:15" s="2" customFormat="1" x14ac:dyDescent="0.25">
      <c r="G52" s="5"/>
      <c r="H52" s="5"/>
      <c r="I52" s="5"/>
      <c r="J52" s="5"/>
      <c r="K52" s="5"/>
      <c r="L52" s="5"/>
      <c r="M52" s="5"/>
      <c r="N52" s="5"/>
      <c r="O52" s="5"/>
    </row>
    <row r="53" spans="7:15" s="2" customFormat="1" x14ac:dyDescent="0.25">
      <c r="G53" s="5"/>
      <c r="H53" s="5"/>
      <c r="I53" s="5"/>
      <c r="J53" s="5"/>
      <c r="K53" s="5"/>
      <c r="L53" s="5"/>
      <c r="M53" s="5"/>
      <c r="N53" s="5"/>
      <c r="O53" s="5"/>
    </row>
    <row r="54" spans="7:15" s="2" customFormat="1" x14ac:dyDescent="0.25">
      <c r="G54" s="5"/>
      <c r="H54" s="5"/>
      <c r="I54" s="5"/>
      <c r="J54" s="5"/>
      <c r="K54" s="5"/>
      <c r="L54" s="5"/>
      <c r="M54" s="5"/>
      <c r="N54" s="5"/>
      <c r="O54" s="5"/>
    </row>
    <row r="55" spans="7:15" s="2" customFormat="1" x14ac:dyDescent="0.25">
      <c r="G55" s="5"/>
      <c r="H55" s="5"/>
      <c r="I55" s="5"/>
      <c r="J55" s="5"/>
      <c r="K55" s="5"/>
      <c r="L55" s="5"/>
      <c r="M55" s="5"/>
      <c r="N55" s="5"/>
      <c r="O55" s="5"/>
    </row>
    <row r="56" spans="7:15" s="2" customFormat="1" x14ac:dyDescent="0.25">
      <c r="G56" s="5"/>
      <c r="H56" s="5"/>
      <c r="I56" s="5"/>
      <c r="J56" s="5"/>
      <c r="K56" s="5"/>
      <c r="L56" s="5"/>
      <c r="M56" s="5"/>
      <c r="N56" s="5"/>
      <c r="O56" s="5"/>
    </row>
    <row r="57" spans="7:15" s="2" customFormat="1" x14ac:dyDescent="0.25">
      <c r="G57" s="5"/>
      <c r="H57" s="5"/>
      <c r="I57" s="5"/>
      <c r="J57" s="5"/>
      <c r="K57" s="5"/>
      <c r="L57" s="5"/>
      <c r="M57" s="5"/>
      <c r="N57" s="5"/>
      <c r="O57" s="5"/>
    </row>
    <row r="58" spans="7:15" s="2" customFormat="1" x14ac:dyDescent="0.25">
      <c r="G58" s="5"/>
      <c r="H58" s="5"/>
      <c r="I58" s="5"/>
      <c r="J58" s="5"/>
      <c r="K58" s="5"/>
      <c r="L58" s="5"/>
      <c r="M58" s="5"/>
      <c r="N58" s="5"/>
      <c r="O58" s="5"/>
    </row>
    <row r="59" spans="7:15" s="2" customFormat="1" x14ac:dyDescent="0.25">
      <c r="G59" s="5"/>
      <c r="H59" s="5"/>
      <c r="I59" s="5"/>
      <c r="J59" s="5"/>
      <c r="K59" s="5"/>
      <c r="L59" s="5"/>
      <c r="M59" s="5"/>
      <c r="N59" s="5"/>
      <c r="O59" s="5"/>
    </row>
    <row r="60" spans="7:15" s="2" customFormat="1" x14ac:dyDescent="0.25">
      <c r="G60" s="5"/>
      <c r="H60" s="5"/>
      <c r="I60" s="5"/>
      <c r="J60" s="5"/>
      <c r="K60" s="5"/>
      <c r="L60" s="5"/>
      <c r="M60" s="5"/>
      <c r="N60" s="5"/>
      <c r="O60" s="5"/>
    </row>
    <row r="61" spans="7:15" s="2" customFormat="1" x14ac:dyDescent="0.25">
      <c r="G61" s="5"/>
      <c r="H61" s="5"/>
      <c r="I61" s="5"/>
      <c r="J61" s="5"/>
      <c r="K61" s="5"/>
      <c r="L61" s="5"/>
      <c r="M61" s="5"/>
      <c r="N61" s="5"/>
      <c r="O61" s="5"/>
    </row>
    <row r="62" spans="7:15" s="2" customFormat="1" x14ac:dyDescent="0.25">
      <c r="G62" s="5"/>
      <c r="H62" s="5"/>
      <c r="I62" s="5"/>
      <c r="J62" s="5"/>
      <c r="K62" s="5"/>
      <c r="L62" s="5"/>
      <c r="M62" s="5"/>
      <c r="N62" s="5"/>
      <c r="O62" s="5"/>
    </row>
    <row r="63" spans="7:15" s="2" customFormat="1" x14ac:dyDescent="0.25">
      <c r="G63" s="5"/>
      <c r="H63" s="5"/>
      <c r="I63" s="5"/>
      <c r="J63" s="5"/>
      <c r="K63" s="5"/>
      <c r="L63" s="5"/>
      <c r="M63" s="5"/>
      <c r="N63" s="5"/>
      <c r="O63" s="5"/>
    </row>
    <row r="64" spans="7:15" s="2" customFormat="1" x14ac:dyDescent="0.25">
      <c r="G64" s="5"/>
      <c r="H64" s="5"/>
      <c r="I64" s="5"/>
      <c r="J64" s="5"/>
      <c r="K64" s="5"/>
      <c r="L64" s="5"/>
      <c r="M64" s="5"/>
      <c r="N64" s="5"/>
      <c r="O64" s="5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6"/>
      <c r="H67" s="6"/>
      <c r="I67" s="6"/>
      <c r="J67" s="6"/>
      <c r="K67" s="6"/>
      <c r="L67" s="6"/>
      <c r="M67" s="6"/>
      <c r="N67" s="6"/>
      <c r="O67" s="6"/>
    </row>
    <row r="68" spans="7:15" s="2" customFormat="1" x14ac:dyDescent="0.25">
      <c r="G68" s="6"/>
      <c r="H68" s="6"/>
      <c r="I68" s="6"/>
      <c r="J68" s="6"/>
      <c r="K68" s="6"/>
      <c r="L68" s="6"/>
      <c r="M68" s="6"/>
      <c r="N68" s="6"/>
      <c r="O68" s="6"/>
    </row>
    <row r="69" spans="7:15" s="2" customFormat="1" x14ac:dyDescent="0.25"/>
    <row r="70" spans="7:15" s="2" customFormat="1" x14ac:dyDescent="0.25"/>
    <row r="71" spans="7:15" s="2" customFormat="1" x14ac:dyDescent="0.25"/>
    <row r="72" spans="7:15" s="2" customFormat="1" x14ac:dyDescent="0.25"/>
    <row r="73" spans="7:15" s="2" customFormat="1" x14ac:dyDescent="0.25"/>
    <row r="74" spans="7:15" s="2" customFormat="1" x14ac:dyDescent="0.25"/>
    <row r="75" spans="7:15" s="2" customFormat="1" x14ac:dyDescent="0.25"/>
    <row r="76" spans="7:15" s="2" customFormat="1" x14ac:dyDescent="0.25"/>
  </sheetData>
  <autoFilter ref="A16:O16" xr:uid="{5C4A6001-DA5B-49E3-809C-4D6DEA40A828}">
    <sortState ref="A17:O27">
      <sortCondition descending="1" ref="O16"/>
    </sortState>
  </autoFilter>
  <mergeCells count="16">
    <mergeCell ref="N14:N15"/>
    <mergeCell ref="A10:O13"/>
    <mergeCell ref="A14:A15"/>
    <mergeCell ref="B14:B15"/>
    <mergeCell ref="C14:C15"/>
    <mergeCell ref="D14:D15"/>
    <mergeCell ref="E14:E15"/>
    <mergeCell ref="F14:F15"/>
    <mergeCell ref="O14:O15"/>
    <mergeCell ref="G14:G15"/>
    <mergeCell ref="H14:H15"/>
    <mergeCell ref="I14:I15"/>
    <mergeCell ref="J14:J15"/>
    <mergeCell ref="K14:K15"/>
    <mergeCell ref="L14:L15"/>
    <mergeCell ref="M14:M15"/>
  </mergeCells>
  <pageMargins left="0.7" right="0.7" top="0.75" bottom="0.75" header="0.3" footer="0.3"/>
  <pageSetup paperSize="9" scale="84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6776D-3720-4214-9DD1-C3F0E2A40931}">
  <dimension ref="A9:O84"/>
  <sheetViews>
    <sheetView zoomScaleNormal="100" workbookViewId="0">
      <selection activeCell="I19" sqref="I19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5" t="s">
        <v>41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9" customHeight="1" thickBot="1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5.75" thickBot="1" x14ac:dyDescent="0.3">
      <c r="A14" s="54" t="s">
        <v>6</v>
      </c>
      <c r="B14" s="54" t="s">
        <v>0</v>
      </c>
      <c r="C14" s="54" t="s">
        <v>1</v>
      </c>
      <c r="D14" s="54" t="s">
        <v>178</v>
      </c>
      <c r="E14" s="54" t="s">
        <v>3</v>
      </c>
      <c r="F14" s="54" t="s">
        <v>4</v>
      </c>
      <c r="G14" s="43" t="s">
        <v>32</v>
      </c>
      <c r="H14" s="43" t="s">
        <v>34</v>
      </c>
      <c r="I14" s="43" t="s">
        <v>36</v>
      </c>
      <c r="J14" s="43" t="s">
        <v>35</v>
      </c>
      <c r="K14" s="43" t="s">
        <v>37</v>
      </c>
      <c r="L14" s="43" t="s">
        <v>38</v>
      </c>
      <c r="M14" s="43" t="s">
        <v>39</v>
      </c>
      <c r="N14" s="43" t="s">
        <v>40</v>
      </c>
      <c r="O14" s="54" t="s">
        <v>5</v>
      </c>
    </row>
    <row r="15" spans="1:15" s="1" customFormat="1" ht="50.25" customHeight="1" thickBot="1" x14ac:dyDescent="0.3">
      <c r="A15" s="54"/>
      <c r="B15" s="54"/>
      <c r="C15" s="54"/>
      <c r="D15" s="54"/>
      <c r="E15" s="54"/>
      <c r="F15" s="54"/>
      <c r="G15" s="44"/>
      <c r="H15" s="44"/>
      <c r="I15" s="44"/>
      <c r="J15" s="44"/>
      <c r="K15" s="44"/>
      <c r="L15" s="44"/>
      <c r="M15" s="44"/>
      <c r="N15" s="44"/>
      <c r="O15" s="54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x14ac:dyDescent="0.25">
      <c r="A17" s="16">
        <v>1</v>
      </c>
      <c r="B17" s="17" t="s">
        <v>51</v>
      </c>
      <c r="C17" s="17" t="s">
        <v>56</v>
      </c>
      <c r="D17" s="17" t="s">
        <v>53</v>
      </c>
      <c r="E17" s="17" t="s">
        <v>52</v>
      </c>
      <c r="F17" s="17" t="s">
        <v>54</v>
      </c>
      <c r="G17" s="18">
        <v>18</v>
      </c>
      <c r="H17" s="18">
        <v>16</v>
      </c>
      <c r="I17" s="18"/>
      <c r="J17" s="18"/>
      <c r="K17" s="18"/>
      <c r="L17" s="18"/>
      <c r="M17" s="18"/>
      <c r="N17" s="18"/>
      <c r="O17" s="19">
        <f t="shared" ref="O17:O45" si="0">SUM(G17:N17)</f>
        <v>34</v>
      </c>
    </row>
    <row r="18" spans="1:15" s="40" customFormat="1" ht="30" x14ac:dyDescent="0.25">
      <c r="A18" s="20">
        <v>2</v>
      </c>
      <c r="B18" s="21" t="s">
        <v>42</v>
      </c>
      <c r="C18" s="21" t="s">
        <v>43</v>
      </c>
      <c r="D18" s="21" t="s">
        <v>44</v>
      </c>
      <c r="E18" s="21" t="s">
        <v>45</v>
      </c>
      <c r="F18" s="21" t="s">
        <v>46</v>
      </c>
      <c r="G18" s="22">
        <v>21</v>
      </c>
      <c r="H18" s="22">
        <v>6</v>
      </c>
      <c r="I18" s="22"/>
      <c r="J18" s="22"/>
      <c r="K18" s="22"/>
      <c r="L18" s="22"/>
      <c r="M18" s="22"/>
      <c r="N18" s="22"/>
      <c r="O18" s="23">
        <f t="shared" si="0"/>
        <v>27</v>
      </c>
    </row>
    <row r="19" spans="1:15" s="40" customFormat="1" ht="30" x14ac:dyDescent="0.25">
      <c r="A19" s="20">
        <v>3</v>
      </c>
      <c r="B19" s="21" t="s">
        <v>86</v>
      </c>
      <c r="C19" s="21" t="s">
        <v>87</v>
      </c>
      <c r="D19" s="21" t="s">
        <v>44</v>
      </c>
      <c r="E19" s="21" t="s">
        <v>88</v>
      </c>
      <c r="F19" s="21" t="s">
        <v>89</v>
      </c>
      <c r="G19" s="22">
        <v>8</v>
      </c>
      <c r="H19" s="22">
        <v>14</v>
      </c>
      <c r="I19" s="22"/>
      <c r="J19" s="22"/>
      <c r="K19" s="22"/>
      <c r="L19" s="22"/>
      <c r="M19" s="22"/>
      <c r="N19" s="22"/>
      <c r="O19" s="23">
        <f t="shared" si="0"/>
        <v>22</v>
      </c>
    </row>
    <row r="20" spans="1:15" s="40" customFormat="1" ht="30" x14ac:dyDescent="0.25">
      <c r="A20" s="20">
        <v>3</v>
      </c>
      <c r="B20" s="21" t="s">
        <v>67</v>
      </c>
      <c r="C20" s="21" t="s">
        <v>68</v>
      </c>
      <c r="D20" s="21" t="s">
        <v>44</v>
      </c>
      <c r="E20" s="21" t="s">
        <v>69</v>
      </c>
      <c r="F20" s="21" t="s">
        <v>70</v>
      </c>
      <c r="G20" s="22">
        <v>14</v>
      </c>
      <c r="H20" s="22">
        <v>8</v>
      </c>
      <c r="I20" s="22"/>
      <c r="J20" s="22"/>
      <c r="K20" s="22"/>
      <c r="L20" s="22"/>
      <c r="M20" s="22"/>
      <c r="N20" s="22"/>
      <c r="O20" s="23">
        <f t="shared" si="0"/>
        <v>22</v>
      </c>
    </row>
    <row r="21" spans="1:15" s="40" customFormat="1" ht="30" x14ac:dyDescent="0.25">
      <c r="A21" s="20">
        <v>3</v>
      </c>
      <c r="B21" s="21" t="s">
        <v>47</v>
      </c>
      <c r="C21" s="21" t="s">
        <v>48</v>
      </c>
      <c r="D21" s="21" t="s">
        <v>44</v>
      </c>
      <c r="E21" s="21" t="s">
        <v>49</v>
      </c>
      <c r="F21" s="21" t="s">
        <v>50</v>
      </c>
      <c r="G21" s="22">
        <v>19</v>
      </c>
      <c r="H21" s="22">
        <v>3</v>
      </c>
      <c r="I21" s="22"/>
      <c r="J21" s="22"/>
      <c r="K21" s="22"/>
      <c r="L21" s="22"/>
      <c r="M21" s="22"/>
      <c r="N21" s="22"/>
      <c r="O21" s="23">
        <f t="shared" si="0"/>
        <v>22</v>
      </c>
    </row>
    <row r="22" spans="1:15" s="40" customFormat="1" ht="30" x14ac:dyDescent="0.25">
      <c r="A22" s="20">
        <v>6</v>
      </c>
      <c r="B22" s="21" t="s">
        <v>222</v>
      </c>
      <c r="C22" s="21" t="s">
        <v>223</v>
      </c>
      <c r="D22" s="21" t="s">
        <v>44</v>
      </c>
      <c r="E22" s="21" t="s">
        <v>224</v>
      </c>
      <c r="F22" s="21" t="s">
        <v>225</v>
      </c>
      <c r="G22" s="22"/>
      <c r="H22" s="22">
        <v>21</v>
      </c>
      <c r="I22" s="22"/>
      <c r="J22" s="22"/>
      <c r="K22" s="22"/>
      <c r="L22" s="22"/>
      <c r="M22" s="22"/>
      <c r="N22" s="22"/>
      <c r="O22" s="23">
        <f t="shared" si="0"/>
        <v>21</v>
      </c>
    </row>
    <row r="23" spans="1:15" s="40" customFormat="1" x14ac:dyDescent="0.25">
      <c r="A23" s="20">
        <v>6</v>
      </c>
      <c r="B23" s="21" t="s">
        <v>100</v>
      </c>
      <c r="C23" s="21" t="s">
        <v>234</v>
      </c>
      <c r="D23" s="21" t="s">
        <v>44</v>
      </c>
      <c r="E23" s="21" t="s">
        <v>101</v>
      </c>
      <c r="F23" s="21" t="s">
        <v>102</v>
      </c>
      <c r="G23" s="22">
        <v>4</v>
      </c>
      <c r="H23" s="22">
        <v>17</v>
      </c>
      <c r="I23" s="22"/>
      <c r="J23" s="22"/>
      <c r="K23" s="22"/>
      <c r="L23" s="22"/>
      <c r="M23" s="22"/>
      <c r="N23" s="22"/>
      <c r="O23" s="23">
        <f t="shared" si="0"/>
        <v>21</v>
      </c>
    </row>
    <row r="24" spans="1:15" s="40" customFormat="1" ht="30" x14ac:dyDescent="0.25">
      <c r="A24" s="20">
        <v>6</v>
      </c>
      <c r="B24" s="21" t="s">
        <v>84</v>
      </c>
      <c r="C24" s="21" t="s">
        <v>85</v>
      </c>
      <c r="D24" s="21" t="s">
        <v>44</v>
      </c>
      <c r="E24" s="21" t="s">
        <v>69</v>
      </c>
      <c r="F24" s="21" t="s">
        <v>70</v>
      </c>
      <c r="G24" s="22">
        <v>9</v>
      </c>
      <c r="H24" s="22">
        <v>12</v>
      </c>
      <c r="I24" s="22"/>
      <c r="J24" s="22"/>
      <c r="K24" s="22"/>
      <c r="L24" s="22"/>
      <c r="M24" s="22"/>
      <c r="N24" s="22"/>
      <c r="O24" s="23">
        <f t="shared" si="0"/>
        <v>21</v>
      </c>
    </row>
    <row r="25" spans="1:15" s="40" customFormat="1" ht="30" x14ac:dyDescent="0.25">
      <c r="A25" s="20">
        <v>9</v>
      </c>
      <c r="B25" s="21" t="s">
        <v>226</v>
      </c>
      <c r="C25" s="21" t="s">
        <v>227</v>
      </c>
      <c r="D25" s="21" t="s">
        <v>110</v>
      </c>
      <c r="E25" s="21" t="s">
        <v>228</v>
      </c>
      <c r="F25" s="21" t="s">
        <v>229</v>
      </c>
      <c r="G25" s="22"/>
      <c r="H25" s="22">
        <v>19</v>
      </c>
      <c r="I25" s="22"/>
      <c r="J25" s="22"/>
      <c r="K25" s="22"/>
      <c r="L25" s="22"/>
      <c r="M25" s="22"/>
      <c r="N25" s="22"/>
      <c r="O25" s="23">
        <f t="shared" si="0"/>
        <v>19</v>
      </c>
    </row>
    <row r="26" spans="1:15" s="40" customFormat="1" ht="30" x14ac:dyDescent="0.25">
      <c r="A26" s="20">
        <v>10</v>
      </c>
      <c r="B26" s="21" t="s">
        <v>230</v>
      </c>
      <c r="C26" s="21" t="s">
        <v>231</v>
      </c>
      <c r="D26" s="21" t="s">
        <v>44</v>
      </c>
      <c r="E26" s="21" t="s">
        <v>232</v>
      </c>
      <c r="F26" s="21" t="s">
        <v>233</v>
      </c>
      <c r="G26" s="22"/>
      <c r="H26" s="22">
        <v>18</v>
      </c>
      <c r="I26" s="22"/>
      <c r="J26" s="22"/>
      <c r="K26" s="22"/>
      <c r="L26" s="22"/>
      <c r="M26" s="22"/>
      <c r="N26" s="22"/>
      <c r="O26" s="23">
        <f t="shared" si="0"/>
        <v>18</v>
      </c>
    </row>
    <row r="27" spans="1:15" s="40" customFormat="1" ht="30" x14ac:dyDescent="0.25">
      <c r="A27" s="20">
        <v>11</v>
      </c>
      <c r="B27" s="21" t="s">
        <v>55</v>
      </c>
      <c r="C27" s="21" t="s">
        <v>57</v>
      </c>
      <c r="D27" s="21" t="s">
        <v>9</v>
      </c>
      <c r="E27" s="21" t="s">
        <v>18</v>
      </c>
      <c r="F27" s="21" t="s">
        <v>19</v>
      </c>
      <c r="G27" s="22">
        <v>17</v>
      </c>
      <c r="H27" s="22"/>
      <c r="I27" s="22"/>
      <c r="J27" s="22"/>
      <c r="K27" s="22"/>
      <c r="L27" s="22"/>
      <c r="M27" s="22"/>
      <c r="N27" s="22"/>
      <c r="O27" s="23">
        <f t="shared" si="0"/>
        <v>17</v>
      </c>
    </row>
    <row r="28" spans="1:15" s="40" customFormat="1" ht="30" x14ac:dyDescent="0.25">
      <c r="A28" s="20">
        <v>12</v>
      </c>
      <c r="B28" s="21" t="s">
        <v>96</v>
      </c>
      <c r="C28" s="21" t="s">
        <v>241</v>
      </c>
      <c r="D28" s="21" t="s">
        <v>93</v>
      </c>
      <c r="E28" s="21" t="s">
        <v>98</v>
      </c>
      <c r="F28" s="21" t="s">
        <v>99</v>
      </c>
      <c r="G28" s="22">
        <v>5</v>
      </c>
      <c r="H28" s="22">
        <v>11</v>
      </c>
      <c r="I28" s="22"/>
      <c r="J28" s="22"/>
      <c r="K28" s="22"/>
      <c r="L28" s="22"/>
      <c r="M28" s="22"/>
      <c r="N28" s="22"/>
      <c r="O28" s="23">
        <f t="shared" si="0"/>
        <v>16</v>
      </c>
    </row>
    <row r="29" spans="1:15" s="40" customFormat="1" ht="30" x14ac:dyDescent="0.25">
      <c r="A29" s="20">
        <v>12</v>
      </c>
      <c r="B29" s="21" t="s">
        <v>58</v>
      </c>
      <c r="C29" s="21" t="s">
        <v>59</v>
      </c>
      <c r="D29" s="21" t="s">
        <v>27</v>
      </c>
      <c r="E29" s="21" t="s">
        <v>60</v>
      </c>
      <c r="F29" s="21" t="s">
        <v>61</v>
      </c>
      <c r="G29" s="22">
        <v>16</v>
      </c>
      <c r="H29" s="22"/>
      <c r="I29" s="22"/>
      <c r="J29" s="22"/>
      <c r="K29" s="22"/>
      <c r="L29" s="22"/>
      <c r="M29" s="22"/>
      <c r="N29" s="22"/>
      <c r="O29" s="23">
        <f t="shared" si="0"/>
        <v>16</v>
      </c>
    </row>
    <row r="30" spans="1:15" s="40" customFormat="1" ht="30" x14ac:dyDescent="0.25">
      <c r="A30" s="20">
        <v>14</v>
      </c>
      <c r="B30" s="21" t="s">
        <v>235</v>
      </c>
      <c r="C30" s="21" t="s">
        <v>236</v>
      </c>
      <c r="D30" s="21" t="s">
        <v>110</v>
      </c>
      <c r="E30" s="21" t="s">
        <v>228</v>
      </c>
      <c r="F30" s="21" t="s">
        <v>229</v>
      </c>
      <c r="G30" s="22"/>
      <c r="H30" s="22">
        <v>15</v>
      </c>
      <c r="I30" s="22"/>
      <c r="J30" s="22"/>
      <c r="K30" s="22"/>
      <c r="L30" s="22"/>
      <c r="M30" s="22"/>
      <c r="N30" s="22"/>
      <c r="O30" s="23">
        <f t="shared" si="0"/>
        <v>15</v>
      </c>
    </row>
    <row r="31" spans="1:15" s="40" customFormat="1" ht="30" x14ac:dyDescent="0.25">
      <c r="A31" s="20">
        <v>14</v>
      </c>
      <c r="B31" s="21" t="s">
        <v>62</v>
      </c>
      <c r="C31" s="21" t="s">
        <v>63</v>
      </c>
      <c r="D31" s="21" t="s">
        <v>64</v>
      </c>
      <c r="E31" s="21" t="s">
        <v>65</v>
      </c>
      <c r="F31" s="21" t="s">
        <v>66</v>
      </c>
      <c r="G31" s="22">
        <v>15</v>
      </c>
      <c r="H31" s="22"/>
      <c r="I31" s="22"/>
      <c r="J31" s="22"/>
      <c r="K31" s="22"/>
      <c r="L31" s="22"/>
      <c r="M31" s="22"/>
      <c r="N31" s="22"/>
      <c r="O31" s="23">
        <f t="shared" si="0"/>
        <v>15</v>
      </c>
    </row>
    <row r="32" spans="1:15" s="40" customFormat="1" ht="30" x14ac:dyDescent="0.25">
      <c r="A32" s="20">
        <v>16</v>
      </c>
      <c r="B32" s="21" t="s">
        <v>237</v>
      </c>
      <c r="C32" s="21" t="s">
        <v>238</v>
      </c>
      <c r="D32" s="21" t="s">
        <v>93</v>
      </c>
      <c r="E32" s="21" t="s">
        <v>239</v>
      </c>
      <c r="F32" s="21" t="s">
        <v>240</v>
      </c>
      <c r="G32" s="22"/>
      <c r="H32" s="22">
        <v>13</v>
      </c>
      <c r="I32" s="22"/>
      <c r="J32" s="22"/>
      <c r="K32" s="22"/>
      <c r="L32" s="22"/>
      <c r="M32" s="22"/>
      <c r="N32" s="22"/>
      <c r="O32" s="23">
        <f t="shared" si="0"/>
        <v>13</v>
      </c>
    </row>
    <row r="33" spans="1:15" s="40" customFormat="1" x14ac:dyDescent="0.25">
      <c r="A33" s="20">
        <v>16</v>
      </c>
      <c r="B33" s="21" t="s">
        <v>71</v>
      </c>
      <c r="C33" s="21" t="s">
        <v>72</v>
      </c>
      <c r="D33" s="21" t="s">
        <v>27</v>
      </c>
      <c r="E33" s="21" t="s">
        <v>73</v>
      </c>
      <c r="F33" s="21" t="s">
        <v>74</v>
      </c>
      <c r="G33" s="22">
        <v>13</v>
      </c>
      <c r="H33" s="22"/>
      <c r="I33" s="22"/>
      <c r="J33" s="22"/>
      <c r="K33" s="22"/>
      <c r="L33" s="22"/>
      <c r="M33" s="22"/>
      <c r="N33" s="22"/>
      <c r="O33" s="23">
        <f t="shared" si="0"/>
        <v>13</v>
      </c>
    </row>
    <row r="34" spans="1:15" s="40" customFormat="1" ht="30" x14ac:dyDescent="0.25">
      <c r="A34" s="20">
        <v>18</v>
      </c>
      <c r="B34" s="21" t="s">
        <v>75</v>
      </c>
      <c r="C34" s="21" t="s">
        <v>76</v>
      </c>
      <c r="D34" s="21" t="s">
        <v>22</v>
      </c>
      <c r="E34" s="21" t="s">
        <v>77</v>
      </c>
      <c r="F34" s="21" t="s">
        <v>78</v>
      </c>
      <c r="G34" s="22">
        <v>12</v>
      </c>
      <c r="H34" s="22"/>
      <c r="I34" s="22"/>
      <c r="J34" s="22"/>
      <c r="K34" s="22"/>
      <c r="L34" s="22"/>
      <c r="M34" s="22"/>
      <c r="N34" s="22"/>
      <c r="O34" s="23">
        <f t="shared" si="0"/>
        <v>12</v>
      </c>
    </row>
    <row r="35" spans="1:15" s="40" customFormat="1" ht="30" x14ac:dyDescent="0.25">
      <c r="A35" s="28">
        <f>A34+1</f>
        <v>19</v>
      </c>
      <c r="B35" s="29" t="s">
        <v>7</v>
      </c>
      <c r="C35" s="29" t="s">
        <v>79</v>
      </c>
      <c r="D35" s="29" t="s">
        <v>9</v>
      </c>
      <c r="E35" s="29" t="s">
        <v>10</v>
      </c>
      <c r="F35" s="29" t="s">
        <v>11</v>
      </c>
      <c r="G35" s="30">
        <v>11</v>
      </c>
      <c r="H35" s="30"/>
      <c r="I35" s="30"/>
      <c r="J35" s="30"/>
      <c r="K35" s="30"/>
      <c r="L35" s="30"/>
      <c r="M35" s="30"/>
      <c r="N35" s="30"/>
      <c r="O35" s="31">
        <f t="shared" si="0"/>
        <v>11</v>
      </c>
    </row>
    <row r="36" spans="1:15" s="40" customFormat="1" ht="30" x14ac:dyDescent="0.25">
      <c r="A36" s="28">
        <v>20</v>
      </c>
      <c r="B36" s="29" t="s">
        <v>242</v>
      </c>
      <c r="C36" s="29" t="s">
        <v>243</v>
      </c>
      <c r="D36" s="29" t="s">
        <v>93</v>
      </c>
      <c r="E36" s="29" t="s">
        <v>239</v>
      </c>
      <c r="F36" s="29" t="s">
        <v>240</v>
      </c>
      <c r="G36" s="30"/>
      <c r="H36" s="30">
        <v>10</v>
      </c>
      <c r="I36" s="30"/>
      <c r="J36" s="30"/>
      <c r="K36" s="30"/>
      <c r="L36" s="30"/>
      <c r="M36" s="30"/>
      <c r="N36" s="30"/>
      <c r="O36" s="31">
        <f t="shared" si="0"/>
        <v>10</v>
      </c>
    </row>
    <row r="37" spans="1:15" s="40" customFormat="1" ht="30" x14ac:dyDescent="0.25">
      <c r="A37" s="28">
        <v>20</v>
      </c>
      <c r="B37" s="29" t="s">
        <v>80</v>
      </c>
      <c r="C37" s="29" t="s">
        <v>81</v>
      </c>
      <c r="D37" s="29" t="s">
        <v>9</v>
      </c>
      <c r="E37" s="29" t="s">
        <v>82</v>
      </c>
      <c r="F37" s="29" t="s">
        <v>83</v>
      </c>
      <c r="G37" s="30">
        <v>10</v>
      </c>
      <c r="H37" s="30"/>
      <c r="I37" s="30"/>
      <c r="J37" s="30"/>
      <c r="K37" s="30"/>
      <c r="L37" s="30"/>
      <c r="M37" s="30"/>
      <c r="N37" s="30"/>
      <c r="O37" s="31">
        <f t="shared" si="0"/>
        <v>10</v>
      </c>
    </row>
    <row r="38" spans="1:15" s="40" customFormat="1" ht="30" x14ac:dyDescent="0.25">
      <c r="A38" s="28">
        <v>22</v>
      </c>
      <c r="B38" s="29" t="s">
        <v>244</v>
      </c>
      <c r="C38" s="29" t="s">
        <v>245</v>
      </c>
      <c r="D38" s="29" t="s">
        <v>93</v>
      </c>
      <c r="E38" s="29" t="s">
        <v>239</v>
      </c>
      <c r="F38" s="29" t="s">
        <v>240</v>
      </c>
      <c r="G38" s="30"/>
      <c r="H38" s="30">
        <v>9</v>
      </c>
      <c r="I38" s="30"/>
      <c r="J38" s="30"/>
      <c r="K38" s="30"/>
      <c r="L38" s="30"/>
      <c r="M38" s="30"/>
      <c r="N38" s="30"/>
      <c r="O38" s="31">
        <f t="shared" si="0"/>
        <v>9</v>
      </c>
    </row>
    <row r="39" spans="1:15" s="40" customFormat="1" x14ac:dyDescent="0.25">
      <c r="A39" s="28">
        <v>23</v>
      </c>
      <c r="B39" s="29" t="s">
        <v>246</v>
      </c>
      <c r="C39" s="29" t="s">
        <v>247</v>
      </c>
      <c r="D39" s="29" t="s">
        <v>147</v>
      </c>
      <c r="E39" s="29" t="s">
        <v>248</v>
      </c>
      <c r="F39" s="29" t="s">
        <v>249</v>
      </c>
      <c r="G39" s="30"/>
      <c r="H39" s="30">
        <v>7</v>
      </c>
      <c r="I39" s="30"/>
      <c r="J39" s="30"/>
      <c r="K39" s="30"/>
      <c r="L39" s="30"/>
      <c r="M39" s="30"/>
      <c r="N39" s="30"/>
      <c r="O39" s="31">
        <f t="shared" si="0"/>
        <v>7</v>
      </c>
    </row>
    <row r="40" spans="1:15" s="40" customFormat="1" ht="30" x14ac:dyDescent="0.25">
      <c r="A40" s="28">
        <v>23</v>
      </c>
      <c r="B40" s="29" t="s">
        <v>108</v>
      </c>
      <c r="C40" s="29" t="s">
        <v>109</v>
      </c>
      <c r="D40" s="29" t="s">
        <v>110</v>
      </c>
      <c r="E40" s="29" t="s">
        <v>111</v>
      </c>
      <c r="F40" s="29" t="s">
        <v>112</v>
      </c>
      <c r="G40" s="30">
        <v>2</v>
      </c>
      <c r="H40" s="30">
        <v>5</v>
      </c>
      <c r="I40" s="30"/>
      <c r="J40" s="30"/>
      <c r="K40" s="30"/>
      <c r="L40" s="30"/>
      <c r="M40" s="30"/>
      <c r="N40" s="30"/>
      <c r="O40" s="31">
        <f t="shared" si="0"/>
        <v>7</v>
      </c>
    </row>
    <row r="41" spans="1:15" s="40" customFormat="1" ht="30" x14ac:dyDescent="0.25">
      <c r="A41" s="28">
        <v>23</v>
      </c>
      <c r="B41" s="29" t="s">
        <v>91</v>
      </c>
      <c r="C41" s="29" t="s">
        <v>92</v>
      </c>
      <c r="D41" s="29" t="s">
        <v>93</v>
      </c>
      <c r="E41" s="29" t="s">
        <v>94</v>
      </c>
      <c r="F41" s="29" t="s">
        <v>95</v>
      </c>
      <c r="G41" s="30">
        <v>6</v>
      </c>
      <c r="H41" s="30">
        <v>1</v>
      </c>
      <c r="I41" s="30"/>
      <c r="J41" s="30"/>
      <c r="K41" s="30"/>
      <c r="L41" s="30"/>
      <c r="M41" s="30"/>
      <c r="N41" s="30"/>
      <c r="O41" s="31">
        <f t="shared" si="0"/>
        <v>7</v>
      </c>
    </row>
    <row r="42" spans="1:15" s="40" customFormat="1" ht="30" x14ac:dyDescent="0.25">
      <c r="A42" s="28">
        <f>A41+1</f>
        <v>24</v>
      </c>
      <c r="B42" s="29" t="s">
        <v>67</v>
      </c>
      <c r="C42" s="29" t="s">
        <v>90</v>
      </c>
      <c r="D42" s="29" t="s">
        <v>44</v>
      </c>
      <c r="E42" s="29" t="s">
        <v>69</v>
      </c>
      <c r="F42" s="29" t="s">
        <v>70</v>
      </c>
      <c r="G42" s="30">
        <v>7</v>
      </c>
      <c r="H42" s="30"/>
      <c r="I42" s="30"/>
      <c r="J42" s="30"/>
      <c r="K42" s="30"/>
      <c r="L42" s="30"/>
      <c r="M42" s="30"/>
      <c r="N42" s="30"/>
      <c r="O42" s="31">
        <f t="shared" si="0"/>
        <v>7</v>
      </c>
    </row>
    <row r="43" spans="1:15" s="40" customFormat="1" ht="30" x14ac:dyDescent="0.25">
      <c r="A43" s="28">
        <v>27</v>
      </c>
      <c r="B43" s="29" t="s">
        <v>250</v>
      </c>
      <c r="C43" s="29" t="s">
        <v>251</v>
      </c>
      <c r="D43" s="29" t="s">
        <v>44</v>
      </c>
      <c r="E43" s="29" t="s">
        <v>252</v>
      </c>
      <c r="F43" s="29" t="s">
        <v>253</v>
      </c>
      <c r="G43" s="30"/>
      <c r="H43" s="30">
        <v>5</v>
      </c>
      <c r="I43" s="30"/>
      <c r="J43" s="30"/>
      <c r="K43" s="30"/>
      <c r="L43" s="30"/>
      <c r="M43" s="30"/>
      <c r="N43" s="30"/>
      <c r="O43" s="31">
        <f t="shared" si="0"/>
        <v>5</v>
      </c>
    </row>
    <row r="44" spans="1:15" s="40" customFormat="1" x14ac:dyDescent="0.25">
      <c r="A44" s="28">
        <v>29</v>
      </c>
      <c r="B44" s="29" t="s">
        <v>103</v>
      </c>
      <c r="C44" s="29" t="s">
        <v>104</v>
      </c>
      <c r="D44" s="29" t="s">
        <v>105</v>
      </c>
      <c r="E44" s="29" t="s">
        <v>106</v>
      </c>
      <c r="F44" s="29" t="s">
        <v>107</v>
      </c>
      <c r="G44" s="30">
        <v>3</v>
      </c>
      <c r="H44" s="30"/>
      <c r="I44" s="30"/>
      <c r="J44" s="30"/>
      <c r="K44" s="30"/>
      <c r="L44" s="30"/>
      <c r="M44" s="30"/>
      <c r="N44" s="30"/>
      <c r="O44" s="31">
        <f t="shared" si="0"/>
        <v>3</v>
      </c>
    </row>
    <row r="45" spans="1:15" s="40" customFormat="1" ht="30.75" thickBot="1" x14ac:dyDescent="0.3">
      <c r="A45" s="24">
        <v>29</v>
      </c>
      <c r="B45" s="25" t="s">
        <v>254</v>
      </c>
      <c r="C45" s="25" t="s">
        <v>255</v>
      </c>
      <c r="D45" s="25" t="s">
        <v>44</v>
      </c>
      <c r="E45" s="25" t="s">
        <v>256</v>
      </c>
      <c r="F45" s="25" t="s">
        <v>257</v>
      </c>
      <c r="G45" s="26"/>
      <c r="H45" s="26">
        <v>2</v>
      </c>
      <c r="I45" s="26"/>
      <c r="J45" s="26"/>
      <c r="K45" s="26"/>
      <c r="L45" s="26"/>
      <c r="M45" s="26"/>
      <c r="N45" s="26"/>
      <c r="O45" s="27">
        <f t="shared" si="0"/>
        <v>2</v>
      </c>
    </row>
    <row r="46" spans="1:15" s="40" customFormat="1" x14ac:dyDescent="0.25">
      <c r="G46" s="41"/>
      <c r="H46" s="41"/>
      <c r="I46" s="41"/>
      <c r="J46" s="41"/>
      <c r="K46" s="41"/>
      <c r="L46" s="41"/>
      <c r="M46" s="41"/>
      <c r="N46" s="41"/>
      <c r="O46" s="41"/>
    </row>
    <row r="47" spans="1:15" s="2" customFormat="1" x14ac:dyDescent="0.25">
      <c r="G47" s="5"/>
      <c r="H47" s="5"/>
      <c r="I47" s="5"/>
      <c r="J47" s="5"/>
      <c r="K47" s="5"/>
      <c r="L47" s="5"/>
      <c r="M47" s="5"/>
      <c r="N47" s="5"/>
      <c r="O47" s="5"/>
    </row>
    <row r="48" spans="1:15" s="2" customFormat="1" x14ac:dyDescent="0.25">
      <c r="G48" s="5"/>
      <c r="H48" s="5"/>
      <c r="I48" s="5"/>
      <c r="J48" s="5"/>
      <c r="K48" s="5"/>
      <c r="L48" s="5"/>
      <c r="M48" s="5"/>
      <c r="N48" s="5"/>
      <c r="O48" s="5"/>
    </row>
    <row r="49" spans="7:15" s="2" customFormat="1" x14ac:dyDescent="0.25">
      <c r="G49" s="5"/>
      <c r="H49" s="5"/>
      <c r="I49" s="5"/>
      <c r="J49" s="5"/>
      <c r="K49" s="5"/>
      <c r="L49" s="5"/>
      <c r="M49" s="5"/>
      <c r="N49" s="5"/>
      <c r="O49" s="5"/>
    </row>
    <row r="50" spans="7:15" s="2" customFormat="1" x14ac:dyDescent="0.25">
      <c r="G50" s="5"/>
      <c r="H50" s="5"/>
      <c r="I50" s="5"/>
      <c r="J50" s="5"/>
      <c r="K50" s="5"/>
      <c r="L50" s="5"/>
      <c r="M50" s="5"/>
      <c r="N50" s="5"/>
      <c r="O50" s="5"/>
    </row>
    <row r="51" spans="7:15" s="2" customFormat="1" x14ac:dyDescent="0.25">
      <c r="G51" s="5"/>
      <c r="H51" s="5"/>
      <c r="I51" s="5"/>
      <c r="J51" s="5"/>
      <c r="K51" s="5"/>
      <c r="L51" s="5"/>
      <c r="M51" s="5"/>
      <c r="N51" s="5"/>
      <c r="O51" s="5"/>
    </row>
    <row r="52" spans="7:15" s="2" customFormat="1" x14ac:dyDescent="0.25">
      <c r="G52" s="5"/>
      <c r="H52" s="5"/>
      <c r="I52" s="5"/>
      <c r="J52" s="5"/>
      <c r="K52" s="5"/>
      <c r="L52" s="5"/>
      <c r="M52" s="5"/>
      <c r="N52" s="5"/>
      <c r="O52" s="5"/>
    </row>
    <row r="53" spans="7:15" s="2" customFormat="1" x14ac:dyDescent="0.25">
      <c r="G53" s="5"/>
      <c r="H53" s="5"/>
      <c r="I53" s="5"/>
      <c r="J53" s="5"/>
      <c r="K53" s="5"/>
      <c r="L53" s="5"/>
      <c r="M53" s="5"/>
      <c r="N53" s="5"/>
      <c r="O53" s="5"/>
    </row>
    <row r="54" spans="7:15" s="2" customFormat="1" x14ac:dyDescent="0.25">
      <c r="G54" s="5"/>
      <c r="H54" s="5"/>
      <c r="I54" s="5"/>
      <c r="J54" s="5"/>
      <c r="K54" s="5"/>
      <c r="L54" s="5"/>
      <c r="M54" s="5"/>
      <c r="N54" s="5"/>
      <c r="O54" s="5"/>
    </row>
    <row r="55" spans="7:15" s="2" customFormat="1" x14ac:dyDescent="0.25">
      <c r="G55" s="5"/>
      <c r="H55" s="5"/>
      <c r="I55" s="5"/>
      <c r="J55" s="5"/>
      <c r="K55" s="5"/>
      <c r="L55" s="5"/>
      <c r="M55" s="5"/>
      <c r="N55" s="5"/>
      <c r="O55" s="5"/>
    </row>
    <row r="56" spans="7:15" s="2" customFormat="1" x14ac:dyDescent="0.25">
      <c r="G56" s="5"/>
      <c r="H56" s="5"/>
      <c r="I56" s="5"/>
      <c r="J56" s="5"/>
      <c r="K56" s="5"/>
      <c r="L56" s="5"/>
      <c r="M56" s="5"/>
      <c r="N56" s="5"/>
      <c r="O56" s="5"/>
    </row>
    <row r="57" spans="7:15" s="2" customFormat="1" x14ac:dyDescent="0.25">
      <c r="G57" s="5"/>
      <c r="H57" s="5"/>
      <c r="I57" s="5"/>
      <c r="J57" s="5"/>
      <c r="K57" s="5"/>
      <c r="L57" s="5"/>
      <c r="M57" s="5"/>
      <c r="N57" s="5"/>
      <c r="O57" s="5"/>
    </row>
    <row r="58" spans="7:15" s="2" customFormat="1" x14ac:dyDescent="0.25">
      <c r="G58" s="5"/>
      <c r="H58" s="5"/>
      <c r="I58" s="5"/>
      <c r="J58" s="5"/>
      <c r="K58" s="5"/>
      <c r="L58" s="5"/>
      <c r="M58" s="5"/>
      <c r="N58" s="5"/>
      <c r="O58" s="5"/>
    </row>
    <row r="59" spans="7:15" s="2" customFormat="1" x14ac:dyDescent="0.25">
      <c r="G59" s="5"/>
      <c r="H59" s="5"/>
      <c r="I59" s="5"/>
      <c r="J59" s="5"/>
      <c r="K59" s="5"/>
      <c r="L59" s="5"/>
      <c r="M59" s="5"/>
      <c r="N59" s="5"/>
      <c r="O59" s="5"/>
    </row>
    <row r="60" spans="7:15" s="2" customFormat="1" x14ac:dyDescent="0.25">
      <c r="G60" s="5"/>
      <c r="H60" s="5"/>
      <c r="I60" s="5"/>
      <c r="J60" s="5"/>
      <c r="K60" s="5"/>
      <c r="L60" s="5"/>
      <c r="M60" s="5"/>
      <c r="N60" s="5"/>
      <c r="O60" s="5"/>
    </row>
    <row r="61" spans="7:15" s="2" customFormat="1" x14ac:dyDescent="0.25">
      <c r="G61" s="5"/>
      <c r="H61" s="5"/>
      <c r="I61" s="5"/>
      <c r="J61" s="5"/>
      <c r="K61" s="5"/>
      <c r="L61" s="5"/>
      <c r="M61" s="5"/>
      <c r="N61" s="5"/>
      <c r="O61" s="5"/>
    </row>
    <row r="62" spans="7:15" s="2" customFormat="1" x14ac:dyDescent="0.25">
      <c r="G62" s="5"/>
      <c r="H62" s="5"/>
      <c r="I62" s="5"/>
      <c r="J62" s="5"/>
      <c r="K62" s="5"/>
      <c r="L62" s="5"/>
      <c r="M62" s="5"/>
      <c r="N62" s="5"/>
      <c r="O62" s="5"/>
    </row>
    <row r="63" spans="7:15" s="2" customFormat="1" x14ac:dyDescent="0.25">
      <c r="G63" s="5"/>
      <c r="H63" s="5"/>
      <c r="I63" s="5"/>
      <c r="J63" s="5"/>
      <c r="K63" s="5"/>
      <c r="L63" s="5"/>
      <c r="M63" s="5"/>
      <c r="N63" s="5"/>
      <c r="O63" s="5"/>
    </row>
    <row r="64" spans="7:15" s="2" customFormat="1" x14ac:dyDescent="0.25">
      <c r="G64" s="5"/>
      <c r="H64" s="5"/>
      <c r="I64" s="5"/>
      <c r="J64" s="5"/>
      <c r="K64" s="5"/>
      <c r="L64" s="5"/>
      <c r="M64" s="5"/>
      <c r="N64" s="5"/>
      <c r="O64" s="5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5"/>
      <c r="H67" s="5"/>
      <c r="I67" s="5"/>
      <c r="J67" s="5"/>
      <c r="K67" s="5"/>
      <c r="L67" s="5"/>
      <c r="M67" s="5"/>
      <c r="N67" s="5"/>
      <c r="O67" s="5"/>
    </row>
    <row r="68" spans="7:15" s="2" customFormat="1" x14ac:dyDescent="0.25">
      <c r="G68" s="5"/>
      <c r="H68" s="5"/>
      <c r="I68" s="5"/>
      <c r="J68" s="5"/>
      <c r="K68" s="5"/>
      <c r="L68" s="5"/>
      <c r="M68" s="5"/>
      <c r="N68" s="5"/>
      <c r="O68" s="5"/>
    </row>
    <row r="69" spans="7:15" s="2" customFormat="1" x14ac:dyDescent="0.25">
      <c r="G69" s="5"/>
      <c r="H69" s="5"/>
      <c r="I69" s="5"/>
      <c r="J69" s="5"/>
      <c r="K69" s="5"/>
      <c r="L69" s="5"/>
      <c r="M69" s="5"/>
      <c r="N69" s="5"/>
      <c r="O69" s="5"/>
    </row>
    <row r="70" spans="7:15" s="2" customFormat="1" x14ac:dyDescent="0.25">
      <c r="G70" s="5"/>
      <c r="H70" s="5"/>
      <c r="I70" s="5"/>
      <c r="J70" s="5"/>
      <c r="K70" s="5"/>
      <c r="L70" s="5"/>
      <c r="M70" s="5"/>
      <c r="N70" s="5"/>
      <c r="O70" s="5"/>
    </row>
    <row r="71" spans="7:15" s="2" customFormat="1" x14ac:dyDescent="0.25">
      <c r="G71" s="5"/>
      <c r="H71" s="5"/>
      <c r="I71" s="5"/>
      <c r="J71" s="5"/>
      <c r="K71" s="5"/>
      <c r="L71" s="5"/>
      <c r="M71" s="5"/>
      <c r="N71" s="5"/>
      <c r="O71" s="5"/>
    </row>
    <row r="72" spans="7:15" s="2" customFormat="1" x14ac:dyDescent="0.25">
      <c r="G72" s="5"/>
      <c r="H72" s="5"/>
      <c r="I72" s="5"/>
      <c r="J72" s="5"/>
      <c r="K72" s="5"/>
      <c r="L72" s="5"/>
      <c r="M72" s="5"/>
      <c r="N72" s="5"/>
      <c r="O72" s="5"/>
    </row>
    <row r="73" spans="7:15" s="2" customFormat="1" x14ac:dyDescent="0.25">
      <c r="G73" s="5"/>
      <c r="H73" s="5"/>
      <c r="I73" s="5"/>
      <c r="J73" s="5"/>
      <c r="K73" s="5"/>
      <c r="L73" s="5"/>
      <c r="M73" s="5"/>
      <c r="N73" s="5"/>
      <c r="O73" s="5"/>
    </row>
    <row r="74" spans="7:15" s="2" customFormat="1" x14ac:dyDescent="0.25">
      <c r="G74" s="5"/>
      <c r="H74" s="5"/>
      <c r="I74" s="5"/>
      <c r="J74" s="5"/>
      <c r="K74" s="5"/>
      <c r="L74" s="5"/>
      <c r="M74" s="5"/>
      <c r="N74" s="5"/>
      <c r="O74" s="5"/>
    </row>
    <row r="75" spans="7:15" s="2" customFormat="1" x14ac:dyDescent="0.25">
      <c r="G75" s="6"/>
      <c r="H75" s="6"/>
      <c r="I75" s="6"/>
      <c r="J75" s="6"/>
      <c r="K75" s="6"/>
      <c r="L75" s="6"/>
      <c r="M75" s="6"/>
      <c r="N75" s="6"/>
      <c r="O75" s="6"/>
    </row>
    <row r="76" spans="7:15" s="2" customFormat="1" x14ac:dyDescent="0.25">
      <c r="G76" s="6"/>
      <c r="H76" s="6"/>
      <c r="I76" s="6"/>
      <c r="J76" s="6"/>
      <c r="K76" s="6"/>
      <c r="L76" s="6"/>
      <c r="M76" s="6"/>
      <c r="N76" s="6"/>
      <c r="O76" s="6"/>
    </row>
    <row r="77" spans="7:15" s="2" customFormat="1" x14ac:dyDescent="0.25"/>
    <row r="78" spans="7:15" s="2" customFormat="1" x14ac:dyDescent="0.25"/>
    <row r="79" spans="7:15" s="2" customFormat="1" x14ac:dyDescent="0.25"/>
    <row r="80" spans="7:1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</sheetData>
  <autoFilter ref="A16:O16" xr:uid="{C2D4CE07-7954-4878-9355-A56ABF2E4716}">
    <sortState ref="A17:O45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8F57-A4F6-4825-ABDF-F28C8572A77C}">
  <dimension ref="A9:O86"/>
  <sheetViews>
    <sheetView zoomScaleNormal="100" workbookViewId="0">
      <selection activeCell="I27" sqref="I27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5" t="s">
        <v>113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9" customHeight="1" thickBot="1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5.75" thickBot="1" x14ac:dyDescent="0.3">
      <c r="A14" s="54" t="s">
        <v>6</v>
      </c>
      <c r="B14" s="54" t="s">
        <v>0</v>
      </c>
      <c r="C14" s="54" t="s">
        <v>1</v>
      </c>
      <c r="D14" s="54" t="s">
        <v>178</v>
      </c>
      <c r="E14" s="54" t="s">
        <v>3</v>
      </c>
      <c r="F14" s="54" t="s">
        <v>4</v>
      </c>
      <c r="G14" s="43" t="s">
        <v>32</v>
      </c>
      <c r="H14" s="43" t="s">
        <v>34</v>
      </c>
      <c r="I14" s="43" t="s">
        <v>36</v>
      </c>
      <c r="J14" s="43" t="s">
        <v>35</v>
      </c>
      <c r="K14" s="43" t="s">
        <v>37</v>
      </c>
      <c r="L14" s="43" t="s">
        <v>38</v>
      </c>
      <c r="M14" s="43" t="s">
        <v>39</v>
      </c>
      <c r="N14" s="43" t="s">
        <v>40</v>
      </c>
      <c r="O14" s="54" t="s">
        <v>5</v>
      </c>
    </row>
    <row r="15" spans="1:15" s="1" customFormat="1" ht="50.25" customHeight="1" thickBot="1" x14ac:dyDescent="0.3">
      <c r="A15" s="54"/>
      <c r="B15" s="54"/>
      <c r="C15" s="54"/>
      <c r="D15" s="54"/>
      <c r="E15" s="54"/>
      <c r="F15" s="54"/>
      <c r="G15" s="44"/>
      <c r="H15" s="44"/>
      <c r="I15" s="44"/>
      <c r="J15" s="44"/>
      <c r="K15" s="44"/>
      <c r="L15" s="44"/>
      <c r="M15" s="44"/>
      <c r="N15" s="44"/>
      <c r="O15" s="54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32">
        <v>1</v>
      </c>
      <c r="B17" s="33" t="s">
        <v>143</v>
      </c>
      <c r="C17" s="33" t="s">
        <v>144</v>
      </c>
      <c r="D17" s="33" t="s">
        <v>9</v>
      </c>
      <c r="E17" s="33" t="s">
        <v>14</v>
      </c>
      <c r="F17" s="33" t="s">
        <v>15</v>
      </c>
      <c r="G17" s="34">
        <v>39</v>
      </c>
      <c r="H17" s="34">
        <v>46.5</v>
      </c>
      <c r="I17" s="34"/>
      <c r="J17" s="34"/>
      <c r="K17" s="34"/>
      <c r="L17" s="34"/>
      <c r="M17" s="34"/>
      <c r="N17" s="34"/>
      <c r="O17" s="35">
        <f t="shared" ref="O17:O38" si="0">SUM(G17:N17)</f>
        <v>85.5</v>
      </c>
    </row>
    <row r="18" spans="1:15" s="2" customFormat="1" ht="30" x14ac:dyDescent="0.25">
      <c r="A18" s="20">
        <v>2</v>
      </c>
      <c r="B18" s="21" t="s">
        <v>129</v>
      </c>
      <c r="C18" s="21" t="s">
        <v>130</v>
      </c>
      <c r="D18" s="21" t="s">
        <v>44</v>
      </c>
      <c r="E18" s="21" t="s">
        <v>131</v>
      </c>
      <c r="F18" s="21" t="s">
        <v>132</v>
      </c>
      <c r="G18" s="22">
        <v>51</v>
      </c>
      <c r="H18" s="22">
        <v>33</v>
      </c>
      <c r="I18" s="22"/>
      <c r="J18" s="22"/>
      <c r="K18" s="22"/>
      <c r="L18" s="22"/>
      <c r="M18" s="22"/>
      <c r="N18" s="22"/>
      <c r="O18" s="23">
        <f t="shared" si="0"/>
        <v>84</v>
      </c>
    </row>
    <row r="19" spans="1:15" s="2" customFormat="1" x14ac:dyDescent="0.25">
      <c r="A19" s="20">
        <v>3</v>
      </c>
      <c r="B19" s="21" t="s">
        <v>42</v>
      </c>
      <c r="C19" s="21" t="s">
        <v>118</v>
      </c>
      <c r="D19" s="21" t="s">
        <v>44</v>
      </c>
      <c r="E19" s="21" t="s">
        <v>119</v>
      </c>
      <c r="F19" s="21" t="s">
        <v>46</v>
      </c>
      <c r="G19" s="22">
        <v>52.5</v>
      </c>
      <c r="H19" s="22">
        <v>15</v>
      </c>
      <c r="I19" s="22"/>
      <c r="J19" s="22"/>
      <c r="K19" s="22"/>
      <c r="L19" s="22"/>
      <c r="M19" s="22"/>
      <c r="N19" s="22"/>
      <c r="O19" s="23">
        <f t="shared" si="0"/>
        <v>67.5</v>
      </c>
    </row>
    <row r="20" spans="1:15" s="2" customFormat="1" ht="30" x14ac:dyDescent="0.25">
      <c r="A20" s="20">
        <v>4</v>
      </c>
      <c r="B20" s="21" t="s">
        <v>258</v>
      </c>
      <c r="C20" s="21" t="s">
        <v>259</v>
      </c>
      <c r="D20" s="21" t="s">
        <v>44</v>
      </c>
      <c r="E20" s="21" t="s">
        <v>260</v>
      </c>
      <c r="F20" s="21" t="s">
        <v>261</v>
      </c>
      <c r="G20" s="22"/>
      <c r="H20" s="22">
        <v>58.5</v>
      </c>
      <c r="I20" s="22"/>
      <c r="J20" s="22"/>
      <c r="K20" s="22"/>
      <c r="L20" s="22"/>
      <c r="M20" s="22"/>
      <c r="N20" s="22"/>
      <c r="O20" s="23">
        <f t="shared" si="0"/>
        <v>58.5</v>
      </c>
    </row>
    <row r="21" spans="1:15" s="2" customFormat="1" x14ac:dyDescent="0.25">
      <c r="A21" s="20">
        <v>5</v>
      </c>
      <c r="B21" s="21" t="s">
        <v>262</v>
      </c>
      <c r="C21" s="21" t="s">
        <v>263</v>
      </c>
      <c r="D21" s="21" t="s">
        <v>44</v>
      </c>
      <c r="E21" s="21" t="s">
        <v>264</v>
      </c>
      <c r="F21" s="21" t="s">
        <v>265</v>
      </c>
      <c r="G21" s="22"/>
      <c r="H21" s="22">
        <v>55.5</v>
      </c>
      <c r="I21" s="22"/>
      <c r="J21" s="22"/>
      <c r="K21" s="22"/>
      <c r="L21" s="22"/>
      <c r="M21" s="22"/>
      <c r="N21" s="22"/>
      <c r="O21" s="23">
        <f t="shared" si="0"/>
        <v>55.5</v>
      </c>
    </row>
    <row r="22" spans="1:15" s="2" customFormat="1" ht="30" x14ac:dyDescent="0.25">
      <c r="A22" s="20">
        <v>6</v>
      </c>
      <c r="B22" s="21" t="s">
        <v>120</v>
      </c>
      <c r="C22" s="21" t="s">
        <v>121</v>
      </c>
      <c r="D22" s="21" t="s">
        <v>122</v>
      </c>
      <c r="E22" s="21" t="s">
        <v>123</v>
      </c>
      <c r="F22" s="21" t="s">
        <v>124</v>
      </c>
      <c r="G22" s="22">
        <v>52.5</v>
      </c>
      <c r="H22" s="22"/>
      <c r="I22" s="22"/>
      <c r="J22" s="22"/>
      <c r="K22" s="22"/>
      <c r="L22" s="22"/>
      <c r="M22" s="22"/>
      <c r="N22" s="22"/>
      <c r="O22" s="23">
        <f t="shared" si="0"/>
        <v>52.5</v>
      </c>
    </row>
    <row r="23" spans="1:15" s="2" customFormat="1" ht="30" x14ac:dyDescent="0.25">
      <c r="A23" s="14">
        <v>6</v>
      </c>
      <c r="B23" s="8" t="s">
        <v>125</v>
      </c>
      <c r="C23" s="8" t="s">
        <v>126</v>
      </c>
      <c r="D23" s="8" t="s">
        <v>53</v>
      </c>
      <c r="E23" s="8" t="s">
        <v>127</v>
      </c>
      <c r="F23" s="8" t="s">
        <v>128</v>
      </c>
      <c r="G23" s="9">
        <v>52.5</v>
      </c>
      <c r="H23" s="9"/>
      <c r="I23" s="9"/>
      <c r="J23" s="9"/>
      <c r="K23" s="9"/>
      <c r="L23" s="9"/>
      <c r="M23" s="9"/>
      <c r="N23" s="9"/>
      <c r="O23" s="10">
        <f t="shared" si="0"/>
        <v>52.5</v>
      </c>
    </row>
    <row r="24" spans="1:15" s="2" customFormat="1" ht="30" x14ac:dyDescent="0.25">
      <c r="A24" s="20">
        <v>6</v>
      </c>
      <c r="B24" s="21" t="s">
        <v>114</v>
      </c>
      <c r="C24" s="21" t="s">
        <v>115</v>
      </c>
      <c r="D24" s="21" t="s">
        <v>105</v>
      </c>
      <c r="E24" s="21" t="s">
        <v>116</v>
      </c>
      <c r="F24" s="21" t="s">
        <v>117</v>
      </c>
      <c r="G24" s="22">
        <v>52.5</v>
      </c>
      <c r="H24" s="22"/>
      <c r="I24" s="22"/>
      <c r="J24" s="22"/>
      <c r="K24" s="22"/>
      <c r="L24" s="22"/>
      <c r="M24" s="22"/>
      <c r="N24" s="22"/>
      <c r="O24" s="23">
        <f t="shared" si="0"/>
        <v>52.5</v>
      </c>
    </row>
    <row r="25" spans="1:15" s="2" customFormat="1" x14ac:dyDescent="0.25">
      <c r="A25" s="20">
        <v>6</v>
      </c>
      <c r="B25" s="21" t="s">
        <v>266</v>
      </c>
      <c r="C25" s="21" t="s">
        <v>267</v>
      </c>
      <c r="D25" s="21" t="s">
        <v>53</v>
      </c>
      <c r="E25" s="21" t="s">
        <v>52</v>
      </c>
      <c r="F25" s="21" t="s">
        <v>54</v>
      </c>
      <c r="G25" s="22"/>
      <c r="H25" s="22">
        <v>52.5</v>
      </c>
      <c r="I25" s="22"/>
      <c r="J25" s="22"/>
      <c r="K25" s="22"/>
      <c r="L25" s="22"/>
      <c r="M25" s="22"/>
      <c r="N25" s="22"/>
      <c r="O25" s="23">
        <f t="shared" si="0"/>
        <v>52.5</v>
      </c>
    </row>
    <row r="26" spans="1:15" s="2" customFormat="1" x14ac:dyDescent="0.25">
      <c r="A26" s="28">
        <v>10</v>
      </c>
      <c r="B26" s="29" t="s">
        <v>133</v>
      </c>
      <c r="C26" s="29" t="s">
        <v>134</v>
      </c>
      <c r="D26" s="29" t="s">
        <v>9</v>
      </c>
      <c r="E26" s="29" t="s">
        <v>135</v>
      </c>
      <c r="F26" s="29" t="s">
        <v>136</v>
      </c>
      <c r="G26" s="30">
        <v>48</v>
      </c>
      <c r="H26" s="30"/>
      <c r="I26" s="30"/>
      <c r="J26" s="30"/>
      <c r="K26" s="30"/>
      <c r="L26" s="30"/>
      <c r="M26" s="30"/>
      <c r="N26" s="30"/>
      <c r="O26" s="31">
        <f t="shared" si="0"/>
        <v>48</v>
      </c>
    </row>
    <row r="27" spans="1:15" s="2" customFormat="1" ht="30" x14ac:dyDescent="0.25">
      <c r="A27" s="36">
        <v>11</v>
      </c>
      <c r="B27" s="37" t="s">
        <v>137</v>
      </c>
      <c r="C27" s="37" t="s">
        <v>138</v>
      </c>
      <c r="D27" s="37" t="s">
        <v>44</v>
      </c>
      <c r="E27" s="37" t="s">
        <v>139</v>
      </c>
      <c r="F27" s="37" t="s">
        <v>140</v>
      </c>
      <c r="G27" s="38">
        <v>45</v>
      </c>
      <c r="H27" s="38"/>
      <c r="I27" s="38"/>
      <c r="J27" s="38"/>
      <c r="K27" s="38"/>
      <c r="L27" s="38"/>
      <c r="M27" s="38"/>
      <c r="N27" s="38"/>
      <c r="O27" s="39">
        <f t="shared" si="0"/>
        <v>45</v>
      </c>
    </row>
    <row r="28" spans="1:15" s="2" customFormat="1" ht="30" x14ac:dyDescent="0.25">
      <c r="A28" s="28">
        <v>12</v>
      </c>
      <c r="B28" s="29" t="s">
        <v>268</v>
      </c>
      <c r="C28" s="29" t="s">
        <v>269</v>
      </c>
      <c r="D28" s="29" t="s">
        <v>44</v>
      </c>
      <c r="E28" s="29" t="s">
        <v>198</v>
      </c>
      <c r="F28" s="29" t="s">
        <v>199</v>
      </c>
      <c r="G28" s="30"/>
      <c r="H28" s="30">
        <v>43.5</v>
      </c>
      <c r="I28" s="30"/>
      <c r="J28" s="30"/>
      <c r="K28" s="30"/>
      <c r="L28" s="30"/>
      <c r="M28" s="30"/>
      <c r="N28" s="30"/>
      <c r="O28" s="31">
        <f t="shared" si="0"/>
        <v>43.5</v>
      </c>
    </row>
    <row r="29" spans="1:15" s="2" customFormat="1" ht="30" x14ac:dyDescent="0.25">
      <c r="A29" s="28">
        <v>13</v>
      </c>
      <c r="B29" s="29" t="s">
        <v>270</v>
      </c>
      <c r="C29" s="29" t="s">
        <v>271</v>
      </c>
      <c r="D29" s="29" t="s">
        <v>93</v>
      </c>
      <c r="E29" s="29" t="s">
        <v>272</v>
      </c>
      <c r="F29" s="29" t="s">
        <v>219</v>
      </c>
      <c r="G29" s="30"/>
      <c r="H29" s="30">
        <v>42</v>
      </c>
      <c r="I29" s="30"/>
      <c r="J29" s="30"/>
      <c r="K29" s="30"/>
      <c r="L29" s="30"/>
      <c r="M29" s="30"/>
      <c r="N29" s="30"/>
      <c r="O29" s="31">
        <f t="shared" si="0"/>
        <v>42</v>
      </c>
    </row>
    <row r="30" spans="1:15" s="2" customFormat="1" ht="45" x14ac:dyDescent="0.25">
      <c r="A30" s="28">
        <v>14</v>
      </c>
      <c r="B30" s="29" t="s">
        <v>273</v>
      </c>
      <c r="C30" s="29" t="s">
        <v>274</v>
      </c>
      <c r="D30" s="29" t="s">
        <v>110</v>
      </c>
      <c r="E30" s="29" t="s">
        <v>275</v>
      </c>
      <c r="F30" s="29" t="s">
        <v>276</v>
      </c>
      <c r="G30" s="30"/>
      <c r="H30" s="30">
        <v>40.5</v>
      </c>
      <c r="I30" s="30"/>
      <c r="J30" s="30"/>
      <c r="K30" s="30"/>
      <c r="L30" s="30"/>
      <c r="M30" s="30"/>
      <c r="N30" s="30"/>
      <c r="O30" s="31">
        <f t="shared" si="0"/>
        <v>40.5</v>
      </c>
    </row>
    <row r="31" spans="1:15" s="2" customFormat="1" x14ac:dyDescent="0.25">
      <c r="A31" s="36">
        <v>15</v>
      </c>
      <c r="B31" s="37" t="s">
        <v>141</v>
      </c>
      <c r="C31" s="37" t="s">
        <v>142</v>
      </c>
      <c r="D31" s="37" t="s">
        <v>27</v>
      </c>
      <c r="E31" s="37" t="s">
        <v>73</v>
      </c>
      <c r="F31" s="37" t="s">
        <v>74</v>
      </c>
      <c r="G31" s="38">
        <v>39</v>
      </c>
      <c r="H31" s="38"/>
      <c r="I31" s="38"/>
      <c r="J31" s="38"/>
      <c r="K31" s="38"/>
      <c r="L31" s="38"/>
      <c r="M31" s="38"/>
      <c r="N31" s="38"/>
      <c r="O31" s="39">
        <f t="shared" si="0"/>
        <v>39</v>
      </c>
    </row>
    <row r="32" spans="1:15" s="2" customFormat="1" x14ac:dyDescent="0.25">
      <c r="A32" s="36">
        <v>16</v>
      </c>
      <c r="B32" s="37" t="s">
        <v>145</v>
      </c>
      <c r="C32" s="37" t="s">
        <v>146</v>
      </c>
      <c r="D32" s="37" t="s">
        <v>147</v>
      </c>
      <c r="E32" s="37" t="s">
        <v>148</v>
      </c>
      <c r="F32" s="37" t="s">
        <v>149</v>
      </c>
      <c r="G32" s="38">
        <v>36</v>
      </c>
      <c r="H32" s="38"/>
      <c r="I32" s="38"/>
      <c r="J32" s="38"/>
      <c r="K32" s="38"/>
      <c r="L32" s="38"/>
      <c r="M32" s="38"/>
      <c r="N32" s="38"/>
      <c r="O32" s="39">
        <f t="shared" si="0"/>
        <v>36</v>
      </c>
    </row>
    <row r="33" spans="1:15" s="2" customFormat="1" x14ac:dyDescent="0.25">
      <c r="A33" s="28">
        <v>16</v>
      </c>
      <c r="B33" s="29" t="s">
        <v>277</v>
      </c>
      <c r="C33" s="29" t="s">
        <v>278</v>
      </c>
      <c r="D33" s="29" t="s">
        <v>44</v>
      </c>
      <c r="E33" s="29" t="s">
        <v>279</v>
      </c>
      <c r="F33" s="29" t="s">
        <v>280</v>
      </c>
      <c r="G33" s="30"/>
      <c r="H33" s="30">
        <v>36</v>
      </c>
      <c r="I33" s="30"/>
      <c r="J33" s="30"/>
      <c r="K33" s="30"/>
      <c r="L33" s="30"/>
      <c r="M33" s="30"/>
      <c r="N33" s="30"/>
      <c r="O33" s="31">
        <f t="shared" si="0"/>
        <v>36</v>
      </c>
    </row>
    <row r="34" spans="1:15" s="2" customFormat="1" ht="30" x14ac:dyDescent="0.25">
      <c r="A34" s="28">
        <v>18</v>
      </c>
      <c r="B34" s="29" t="s">
        <v>281</v>
      </c>
      <c r="C34" s="29" t="s">
        <v>282</v>
      </c>
      <c r="D34" s="29" t="s">
        <v>44</v>
      </c>
      <c r="E34" s="29" t="s">
        <v>101</v>
      </c>
      <c r="F34" s="29" t="s">
        <v>102</v>
      </c>
      <c r="G34" s="30"/>
      <c r="H34" s="30">
        <v>30</v>
      </c>
      <c r="I34" s="30"/>
      <c r="J34" s="30"/>
      <c r="K34" s="30"/>
      <c r="L34" s="30"/>
      <c r="M34" s="30"/>
      <c r="N34" s="30"/>
      <c r="O34" s="31">
        <f t="shared" si="0"/>
        <v>30</v>
      </c>
    </row>
    <row r="35" spans="1:15" s="2" customFormat="1" ht="30" x14ac:dyDescent="0.25">
      <c r="A35" s="28">
        <v>19</v>
      </c>
      <c r="B35" s="29" t="s">
        <v>285</v>
      </c>
      <c r="C35" s="29" t="s">
        <v>286</v>
      </c>
      <c r="D35" s="29" t="s">
        <v>53</v>
      </c>
      <c r="E35" s="29" t="s">
        <v>287</v>
      </c>
      <c r="F35" s="29" t="s">
        <v>288</v>
      </c>
      <c r="G35" s="30"/>
      <c r="H35" s="30">
        <v>28.5</v>
      </c>
      <c r="I35" s="30"/>
      <c r="J35" s="30"/>
      <c r="K35" s="30"/>
      <c r="L35" s="30"/>
      <c r="M35" s="30"/>
      <c r="N35" s="30"/>
      <c r="O35" s="31">
        <f t="shared" si="0"/>
        <v>28.5</v>
      </c>
    </row>
    <row r="36" spans="1:15" s="2" customFormat="1" x14ac:dyDescent="0.25">
      <c r="A36" s="28">
        <v>19</v>
      </c>
      <c r="B36" s="29" t="s">
        <v>283</v>
      </c>
      <c r="C36" s="29" t="s">
        <v>284</v>
      </c>
      <c r="D36" s="29" t="s">
        <v>44</v>
      </c>
      <c r="E36" s="29" t="s">
        <v>256</v>
      </c>
      <c r="F36" s="29" t="s">
        <v>257</v>
      </c>
      <c r="G36" s="30"/>
      <c r="H36" s="30">
        <v>28.5</v>
      </c>
      <c r="I36" s="30"/>
      <c r="J36" s="30"/>
      <c r="K36" s="30"/>
      <c r="L36" s="30"/>
      <c r="M36" s="30"/>
      <c r="N36" s="30"/>
      <c r="O36" s="31">
        <f t="shared" si="0"/>
        <v>28.5</v>
      </c>
    </row>
    <row r="37" spans="1:15" s="2" customFormat="1" x14ac:dyDescent="0.25">
      <c r="A37" s="28">
        <v>21</v>
      </c>
      <c r="B37" s="29" t="s">
        <v>289</v>
      </c>
      <c r="C37" s="29" t="s">
        <v>290</v>
      </c>
      <c r="D37" s="29" t="s">
        <v>110</v>
      </c>
      <c r="E37" s="29" t="s">
        <v>291</v>
      </c>
      <c r="F37" s="29" t="s">
        <v>292</v>
      </c>
      <c r="G37" s="30"/>
      <c r="H37" s="30">
        <v>22.5</v>
      </c>
      <c r="I37" s="30"/>
      <c r="J37" s="30"/>
      <c r="K37" s="30"/>
      <c r="L37" s="30"/>
      <c r="M37" s="30"/>
      <c r="N37" s="30"/>
      <c r="O37" s="31">
        <f t="shared" si="0"/>
        <v>22.5</v>
      </c>
    </row>
    <row r="38" spans="1:15" s="2" customFormat="1" ht="30.75" thickBot="1" x14ac:dyDescent="0.3">
      <c r="A38" s="24">
        <v>22</v>
      </c>
      <c r="B38" s="25" t="s">
        <v>244</v>
      </c>
      <c r="C38" s="25" t="s">
        <v>293</v>
      </c>
      <c r="D38" s="25" t="s">
        <v>93</v>
      </c>
      <c r="E38" s="25" t="s">
        <v>239</v>
      </c>
      <c r="F38" s="25" t="s">
        <v>240</v>
      </c>
      <c r="G38" s="26"/>
      <c r="H38" s="26">
        <v>18</v>
      </c>
      <c r="I38" s="26"/>
      <c r="J38" s="26"/>
      <c r="K38" s="26"/>
      <c r="L38" s="26"/>
      <c r="M38" s="26"/>
      <c r="N38" s="26"/>
      <c r="O38" s="27">
        <f t="shared" si="0"/>
        <v>18</v>
      </c>
    </row>
    <row r="39" spans="1:15" s="2" customFormat="1" x14ac:dyDescent="0.25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x14ac:dyDescent="0.25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x14ac:dyDescent="0.25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x14ac:dyDescent="0.25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</row>
    <row r="43" spans="1:15" s="2" customFormat="1" x14ac:dyDescent="0.25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</row>
    <row r="45" spans="1:15" s="2" customFormat="1" x14ac:dyDescent="0.25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</row>
    <row r="46" spans="1:15" s="2" customFormat="1" x14ac:dyDescent="0.25">
      <c r="A46" s="3"/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</row>
    <row r="47" spans="1:15" s="2" customFormat="1" x14ac:dyDescent="0.25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</row>
    <row r="48" spans="1:15" s="2" customFormat="1" x14ac:dyDescent="0.25">
      <c r="G48" s="5"/>
      <c r="H48" s="5"/>
      <c r="I48" s="5"/>
      <c r="J48" s="5"/>
      <c r="K48" s="5"/>
      <c r="L48" s="5"/>
      <c r="M48" s="5"/>
      <c r="N48" s="5"/>
      <c r="O48" s="5"/>
    </row>
    <row r="49" spans="7:15" s="2" customFormat="1" x14ac:dyDescent="0.25">
      <c r="G49" s="5"/>
      <c r="H49" s="5"/>
      <c r="I49" s="5"/>
      <c r="J49" s="5"/>
      <c r="K49" s="5"/>
      <c r="L49" s="5"/>
      <c r="M49" s="5"/>
      <c r="N49" s="5"/>
      <c r="O49" s="5"/>
    </row>
    <row r="50" spans="7:15" s="2" customFormat="1" x14ac:dyDescent="0.25">
      <c r="G50" s="5"/>
      <c r="H50" s="5"/>
      <c r="I50" s="5"/>
      <c r="J50" s="5"/>
      <c r="K50" s="5"/>
      <c r="L50" s="5"/>
      <c r="M50" s="5"/>
      <c r="N50" s="5"/>
      <c r="O50" s="5"/>
    </row>
    <row r="51" spans="7:15" s="2" customFormat="1" x14ac:dyDescent="0.25">
      <c r="G51" s="5"/>
      <c r="H51" s="5"/>
      <c r="I51" s="5"/>
      <c r="J51" s="5"/>
      <c r="K51" s="5"/>
      <c r="L51" s="5"/>
      <c r="M51" s="5"/>
      <c r="N51" s="5"/>
      <c r="O51" s="5"/>
    </row>
    <row r="52" spans="7:15" s="2" customFormat="1" x14ac:dyDescent="0.25">
      <c r="G52" s="5"/>
      <c r="H52" s="5"/>
      <c r="I52" s="5"/>
      <c r="J52" s="5"/>
      <c r="K52" s="5"/>
      <c r="L52" s="5"/>
      <c r="M52" s="5"/>
      <c r="N52" s="5"/>
      <c r="O52" s="5"/>
    </row>
    <row r="53" spans="7:15" s="2" customFormat="1" x14ac:dyDescent="0.25">
      <c r="G53" s="5"/>
      <c r="H53" s="5"/>
      <c r="I53" s="5"/>
      <c r="J53" s="5"/>
      <c r="K53" s="5"/>
      <c r="L53" s="5"/>
      <c r="M53" s="5"/>
      <c r="N53" s="5"/>
      <c r="O53" s="5"/>
    </row>
    <row r="54" spans="7:15" s="2" customFormat="1" x14ac:dyDescent="0.25">
      <c r="G54" s="5"/>
      <c r="H54" s="5"/>
      <c r="I54" s="5"/>
      <c r="J54" s="5"/>
      <c r="K54" s="5"/>
      <c r="L54" s="5"/>
      <c r="M54" s="5"/>
      <c r="N54" s="5"/>
      <c r="O54" s="5"/>
    </row>
    <row r="55" spans="7:15" s="2" customFormat="1" x14ac:dyDescent="0.25">
      <c r="G55" s="5"/>
      <c r="H55" s="5"/>
      <c r="I55" s="5"/>
      <c r="J55" s="5"/>
      <c r="K55" s="5"/>
      <c r="L55" s="5"/>
      <c r="M55" s="5"/>
      <c r="N55" s="5"/>
      <c r="O55" s="5"/>
    </row>
    <row r="56" spans="7:15" s="2" customFormat="1" x14ac:dyDescent="0.25">
      <c r="G56" s="5"/>
      <c r="H56" s="5"/>
      <c r="I56" s="5"/>
      <c r="J56" s="5"/>
      <c r="K56" s="5"/>
      <c r="L56" s="5"/>
      <c r="M56" s="5"/>
      <c r="N56" s="5"/>
      <c r="O56" s="5"/>
    </row>
    <row r="57" spans="7:15" s="2" customFormat="1" x14ac:dyDescent="0.25">
      <c r="G57" s="5"/>
      <c r="H57" s="5"/>
      <c r="I57" s="5"/>
      <c r="J57" s="5"/>
      <c r="K57" s="5"/>
      <c r="L57" s="5"/>
      <c r="M57" s="5"/>
      <c r="N57" s="5"/>
      <c r="O57" s="5"/>
    </row>
    <row r="58" spans="7:15" s="2" customFormat="1" x14ac:dyDescent="0.25">
      <c r="G58" s="5"/>
      <c r="H58" s="5"/>
      <c r="I58" s="5"/>
      <c r="J58" s="5"/>
      <c r="K58" s="5"/>
      <c r="L58" s="5"/>
      <c r="M58" s="5"/>
      <c r="N58" s="5"/>
      <c r="O58" s="5"/>
    </row>
    <row r="59" spans="7:15" s="2" customFormat="1" x14ac:dyDescent="0.25">
      <c r="G59" s="5"/>
      <c r="H59" s="5"/>
      <c r="I59" s="5"/>
      <c r="J59" s="5"/>
      <c r="K59" s="5"/>
      <c r="L59" s="5"/>
      <c r="M59" s="5"/>
      <c r="N59" s="5"/>
      <c r="O59" s="5"/>
    </row>
    <row r="60" spans="7:15" s="2" customFormat="1" x14ac:dyDescent="0.25">
      <c r="G60" s="5"/>
      <c r="H60" s="5"/>
      <c r="I60" s="5"/>
      <c r="J60" s="5"/>
      <c r="K60" s="5"/>
      <c r="L60" s="5"/>
      <c r="M60" s="5"/>
      <c r="N60" s="5"/>
      <c r="O60" s="5"/>
    </row>
    <row r="61" spans="7:15" s="2" customFormat="1" x14ac:dyDescent="0.25">
      <c r="G61" s="5"/>
      <c r="H61" s="5"/>
      <c r="I61" s="5"/>
      <c r="J61" s="5"/>
      <c r="K61" s="5"/>
      <c r="L61" s="5"/>
      <c r="M61" s="5"/>
      <c r="N61" s="5"/>
      <c r="O61" s="5"/>
    </row>
    <row r="62" spans="7:15" s="2" customFormat="1" x14ac:dyDescent="0.25">
      <c r="G62" s="5"/>
      <c r="H62" s="5"/>
      <c r="I62" s="5"/>
      <c r="J62" s="5"/>
      <c r="K62" s="5"/>
      <c r="L62" s="5"/>
      <c r="M62" s="5"/>
      <c r="N62" s="5"/>
      <c r="O62" s="5"/>
    </row>
    <row r="63" spans="7:15" s="2" customFormat="1" x14ac:dyDescent="0.25">
      <c r="G63" s="5"/>
      <c r="H63" s="5"/>
      <c r="I63" s="5"/>
      <c r="J63" s="5"/>
      <c r="K63" s="5"/>
      <c r="L63" s="5"/>
      <c r="M63" s="5"/>
      <c r="N63" s="5"/>
      <c r="O63" s="5"/>
    </row>
    <row r="64" spans="7:15" s="2" customFormat="1" x14ac:dyDescent="0.25">
      <c r="G64" s="5"/>
      <c r="H64" s="5"/>
      <c r="I64" s="5"/>
      <c r="J64" s="5"/>
      <c r="K64" s="5"/>
      <c r="L64" s="5"/>
      <c r="M64" s="5"/>
      <c r="N64" s="5"/>
      <c r="O64" s="5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5"/>
      <c r="H67" s="5"/>
      <c r="I67" s="5"/>
      <c r="J67" s="5"/>
      <c r="K67" s="5"/>
      <c r="L67" s="5"/>
      <c r="M67" s="5"/>
      <c r="N67" s="5"/>
      <c r="O67" s="5"/>
    </row>
    <row r="68" spans="7:15" s="2" customFormat="1" x14ac:dyDescent="0.25">
      <c r="G68" s="5"/>
      <c r="H68" s="5"/>
      <c r="I68" s="5"/>
      <c r="J68" s="5"/>
      <c r="K68" s="5"/>
      <c r="L68" s="5"/>
      <c r="M68" s="5"/>
      <c r="N68" s="5"/>
      <c r="O68" s="5"/>
    </row>
    <row r="69" spans="7:15" s="2" customFormat="1" x14ac:dyDescent="0.25">
      <c r="G69" s="5"/>
      <c r="H69" s="5"/>
      <c r="I69" s="5"/>
      <c r="J69" s="5"/>
      <c r="K69" s="5"/>
      <c r="L69" s="5"/>
      <c r="M69" s="5"/>
      <c r="N69" s="5"/>
      <c r="O69" s="5"/>
    </row>
    <row r="70" spans="7:15" s="2" customFormat="1" x14ac:dyDescent="0.25">
      <c r="G70" s="5"/>
      <c r="H70" s="5"/>
      <c r="I70" s="5"/>
      <c r="J70" s="5"/>
      <c r="K70" s="5"/>
      <c r="L70" s="5"/>
      <c r="M70" s="5"/>
      <c r="N70" s="5"/>
      <c r="O70" s="5"/>
    </row>
    <row r="71" spans="7:15" s="2" customFormat="1" x14ac:dyDescent="0.25">
      <c r="G71" s="5"/>
      <c r="H71" s="5"/>
      <c r="I71" s="5"/>
      <c r="J71" s="5"/>
      <c r="K71" s="5"/>
      <c r="L71" s="5"/>
      <c r="M71" s="5"/>
      <c r="N71" s="5"/>
      <c r="O71" s="5"/>
    </row>
    <row r="72" spans="7:15" s="2" customFormat="1" x14ac:dyDescent="0.25">
      <c r="G72" s="5"/>
      <c r="H72" s="5"/>
      <c r="I72" s="5"/>
      <c r="J72" s="5"/>
      <c r="K72" s="5"/>
      <c r="L72" s="5"/>
      <c r="M72" s="5"/>
      <c r="N72" s="5"/>
      <c r="O72" s="5"/>
    </row>
    <row r="73" spans="7:15" s="2" customFormat="1" x14ac:dyDescent="0.25">
      <c r="G73" s="5"/>
      <c r="H73" s="5"/>
      <c r="I73" s="5"/>
      <c r="J73" s="5"/>
      <c r="K73" s="5"/>
      <c r="L73" s="5"/>
      <c r="M73" s="5"/>
      <c r="N73" s="5"/>
      <c r="O73" s="5"/>
    </row>
    <row r="74" spans="7:15" s="2" customFormat="1" x14ac:dyDescent="0.25">
      <c r="G74" s="5"/>
      <c r="H74" s="5"/>
      <c r="I74" s="5"/>
      <c r="J74" s="5"/>
      <c r="K74" s="5"/>
      <c r="L74" s="5"/>
      <c r="M74" s="5"/>
      <c r="N74" s="5"/>
      <c r="O74" s="5"/>
    </row>
    <row r="75" spans="7:15" s="2" customFormat="1" x14ac:dyDescent="0.25">
      <c r="G75" s="5"/>
      <c r="H75" s="5"/>
      <c r="I75" s="5"/>
      <c r="J75" s="5"/>
      <c r="K75" s="5"/>
      <c r="L75" s="5"/>
      <c r="M75" s="5"/>
      <c r="N75" s="5"/>
      <c r="O75" s="5"/>
    </row>
    <row r="76" spans="7:15" s="2" customFormat="1" x14ac:dyDescent="0.25">
      <c r="G76" s="5"/>
      <c r="H76" s="5"/>
      <c r="I76" s="5"/>
      <c r="J76" s="5"/>
      <c r="K76" s="5"/>
      <c r="L76" s="5"/>
      <c r="M76" s="5"/>
      <c r="N76" s="5"/>
      <c r="O76" s="5"/>
    </row>
    <row r="77" spans="7:15" s="2" customFormat="1" x14ac:dyDescent="0.25">
      <c r="G77" s="6"/>
      <c r="H77" s="6"/>
      <c r="I77" s="6"/>
      <c r="J77" s="6"/>
      <c r="K77" s="6"/>
      <c r="L77" s="6"/>
      <c r="M77" s="6"/>
      <c r="N77" s="6"/>
      <c r="O77" s="6"/>
    </row>
    <row r="78" spans="7:15" s="2" customFormat="1" x14ac:dyDescent="0.25">
      <c r="G78" s="6"/>
      <c r="H78" s="6"/>
      <c r="I78" s="6"/>
      <c r="J78" s="6"/>
      <c r="K78" s="6"/>
      <c r="L78" s="6"/>
      <c r="M78" s="6"/>
      <c r="N78" s="6"/>
      <c r="O78" s="6"/>
    </row>
    <row r="79" spans="7:15" s="2" customFormat="1" x14ac:dyDescent="0.25"/>
    <row r="80" spans="7:1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</sheetData>
  <autoFilter ref="A16:O16" xr:uid="{61385FB6-B905-490B-997B-EF0D7781048A}">
    <sortState ref="A17:O38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0287-0AE4-4B51-80E4-26837690B142}">
  <dimension ref="A9:O84"/>
  <sheetViews>
    <sheetView workbookViewId="0">
      <selection activeCell="F25" sqref="F25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5" t="s">
        <v>150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9" customHeight="1" thickBot="1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5.75" thickBot="1" x14ac:dyDescent="0.3">
      <c r="A14" s="54" t="s">
        <v>6</v>
      </c>
      <c r="B14" s="54" t="s">
        <v>0</v>
      </c>
      <c r="C14" s="54" t="s">
        <v>1</v>
      </c>
      <c r="D14" s="54" t="s">
        <v>178</v>
      </c>
      <c r="E14" s="54" t="s">
        <v>3</v>
      </c>
      <c r="F14" s="54" t="s">
        <v>4</v>
      </c>
      <c r="G14" s="43" t="s">
        <v>32</v>
      </c>
      <c r="H14" s="43" t="s">
        <v>34</v>
      </c>
      <c r="I14" s="43" t="s">
        <v>36</v>
      </c>
      <c r="J14" s="43" t="s">
        <v>35</v>
      </c>
      <c r="K14" s="43" t="s">
        <v>37</v>
      </c>
      <c r="L14" s="43" t="s">
        <v>38</v>
      </c>
      <c r="M14" s="43" t="s">
        <v>39</v>
      </c>
      <c r="N14" s="43" t="s">
        <v>40</v>
      </c>
      <c r="O14" s="54" t="s">
        <v>5</v>
      </c>
    </row>
    <row r="15" spans="1:15" s="1" customFormat="1" ht="50.25" customHeight="1" thickBot="1" x14ac:dyDescent="0.3">
      <c r="A15" s="54"/>
      <c r="B15" s="54"/>
      <c r="C15" s="54"/>
      <c r="D15" s="54"/>
      <c r="E15" s="54"/>
      <c r="F15" s="54"/>
      <c r="G15" s="44"/>
      <c r="H15" s="44"/>
      <c r="I15" s="44"/>
      <c r="J15" s="44"/>
      <c r="K15" s="44"/>
      <c r="L15" s="44"/>
      <c r="M15" s="44"/>
      <c r="N15" s="44"/>
      <c r="O15" s="54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16">
        <v>1</v>
      </c>
      <c r="B17" s="17" t="s">
        <v>143</v>
      </c>
      <c r="C17" s="42" t="s">
        <v>144</v>
      </c>
      <c r="D17" s="17" t="s">
        <v>9</v>
      </c>
      <c r="E17" s="17" t="s">
        <v>14</v>
      </c>
      <c r="F17" s="17" t="s">
        <v>15</v>
      </c>
      <c r="G17" s="18">
        <v>54</v>
      </c>
      <c r="H17" s="18">
        <v>45</v>
      </c>
      <c r="I17" s="18"/>
      <c r="J17" s="18"/>
      <c r="K17" s="18"/>
      <c r="L17" s="18"/>
      <c r="M17" s="18"/>
      <c r="N17" s="18"/>
      <c r="O17" s="19">
        <f t="shared" ref="O17:O37" si="0">SUM(G17:N17)</f>
        <v>99</v>
      </c>
    </row>
    <row r="18" spans="1:15" s="2" customFormat="1" ht="30" x14ac:dyDescent="0.25">
      <c r="A18" s="14">
        <v>2</v>
      </c>
      <c r="B18" s="8" t="s">
        <v>294</v>
      </c>
      <c r="C18" s="8" t="s">
        <v>295</v>
      </c>
      <c r="D18" s="8" t="s">
        <v>110</v>
      </c>
      <c r="E18" s="8" t="s">
        <v>275</v>
      </c>
      <c r="F18" s="8" t="s">
        <v>276</v>
      </c>
      <c r="G18" s="9"/>
      <c r="H18" s="9">
        <v>57</v>
      </c>
      <c r="I18" s="9"/>
      <c r="J18" s="9"/>
      <c r="K18" s="9"/>
      <c r="L18" s="9"/>
      <c r="M18" s="9"/>
      <c r="N18" s="9"/>
      <c r="O18" s="10">
        <f t="shared" si="0"/>
        <v>57</v>
      </c>
    </row>
    <row r="19" spans="1:15" s="2" customFormat="1" ht="30" x14ac:dyDescent="0.25">
      <c r="A19" s="20">
        <v>3</v>
      </c>
      <c r="B19" s="21" t="s">
        <v>151</v>
      </c>
      <c r="C19" s="21" t="s">
        <v>152</v>
      </c>
      <c r="D19" s="21" t="s">
        <v>9</v>
      </c>
      <c r="E19" s="21" t="s">
        <v>153</v>
      </c>
      <c r="F19" s="21" t="s">
        <v>19</v>
      </c>
      <c r="G19" s="22">
        <v>55.5</v>
      </c>
      <c r="H19" s="22"/>
      <c r="I19" s="22"/>
      <c r="J19" s="22"/>
      <c r="K19" s="22"/>
      <c r="L19" s="22"/>
      <c r="M19" s="22"/>
      <c r="N19" s="22"/>
      <c r="O19" s="23">
        <f t="shared" si="0"/>
        <v>55.5</v>
      </c>
    </row>
    <row r="20" spans="1:15" s="2" customFormat="1" ht="30" x14ac:dyDescent="0.25">
      <c r="A20" s="14">
        <v>4</v>
      </c>
      <c r="B20" s="8" t="s">
        <v>156</v>
      </c>
      <c r="C20" s="8" t="s">
        <v>157</v>
      </c>
      <c r="D20" s="8" t="s">
        <v>9</v>
      </c>
      <c r="E20" s="8" t="s">
        <v>153</v>
      </c>
      <c r="F20" s="8" t="s">
        <v>19</v>
      </c>
      <c r="G20" s="9">
        <v>54</v>
      </c>
      <c r="H20" s="9"/>
      <c r="I20" s="9"/>
      <c r="J20" s="9"/>
      <c r="K20" s="9"/>
      <c r="L20" s="9"/>
      <c r="M20" s="9"/>
      <c r="N20" s="9"/>
      <c r="O20" s="10">
        <f t="shared" si="0"/>
        <v>54</v>
      </c>
    </row>
    <row r="21" spans="1:15" s="2" customFormat="1" ht="30" x14ac:dyDescent="0.25">
      <c r="A21" s="20">
        <v>4</v>
      </c>
      <c r="B21" s="21" t="s">
        <v>154</v>
      </c>
      <c r="C21" s="21" t="s">
        <v>155</v>
      </c>
      <c r="D21" s="21" t="s">
        <v>53</v>
      </c>
      <c r="E21" s="21" t="s">
        <v>127</v>
      </c>
      <c r="F21" s="21" t="s">
        <v>128</v>
      </c>
      <c r="G21" s="22">
        <v>54</v>
      </c>
      <c r="H21" s="22"/>
      <c r="I21" s="22"/>
      <c r="J21" s="22"/>
      <c r="K21" s="22"/>
      <c r="L21" s="22"/>
      <c r="M21" s="22"/>
      <c r="N21" s="22"/>
      <c r="O21" s="23">
        <f t="shared" si="0"/>
        <v>54</v>
      </c>
    </row>
    <row r="22" spans="1:15" s="2" customFormat="1" x14ac:dyDescent="0.25">
      <c r="A22" s="14">
        <v>6</v>
      </c>
      <c r="B22" s="8" t="s">
        <v>296</v>
      </c>
      <c r="C22" s="8" t="s">
        <v>297</v>
      </c>
      <c r="D22" s="8" t="s">
        <v>110</v>
      </c>
      <c r="E22" s="8" t="s">
        <v>298</v>
      </c>
      <c r="F22" s="8" t="s">
        <v>292</v>
      </c>
      <c r="G22" s="9"/>
      <c r="H22" s="9">
        <v>51</v>
      </c>
      <c r="I22" s="9"/>
      <c r="J22" s="9"/>
      <c r="K22" s="9"/>
      <c r="L22" s="9"/>
      <c r="M22" s="9"/>
      <c r="N22" s="9"/>
      <c r="O22" s="10">
        <f t="shared" si="0"/>
        <v>51</v>
      </c>
    </row>
    <row r="23" spans="1:15" s="2" customFormat="1" ht="30" x14ac:dyDescent="0.25">
      <c r="A23" s="14">
        <v>6</v>
      </c>
      <c r="B23" s="8" t="s">
        <v>268</v>
      </c>
      <c r="C23" s="8" t="s">
        <v>269</v>
      </c>
      <c r="D23" s="8" t="s">
        <v>44</v>
      </c>
      <c r="E23" s="8" t="s">
        <v>198</v>
      </c>
      <c r="F23" s="8" t="s">
        <v>199</v>
      </c>
      <c r="G23" s="9"/>
      <c r="H23" s="9">
        <v>51</v>
      </c>
      <c r="I23" s="9"/>
      <c r="J23" s="9"/>
      <c r="K23" s="9"/>
      <c r="L23" s="9"/>
      <c r="M23" s="9"/>
      <c r="N23" s="9"/>
      <c r="O23" s="10">
        <f t="shared" si="0"/>
        <v>51</v>
      </c>
    </row>
    <row r="24" spans="1:15" s="2" customFormat="1" ht="30" x14ac:dyDescent="0.25">
      <c r="A24" s="14">
        <v>8</v>
      </c>
      <c r="B24" s="8" t="s">
        <v>258</v>
      </c>
      <c r="C24" s="8" t="s">
        <v>299</v>
      </c>
      <c r="D24" s="8" t="s">
        <v>44</v>
      </c>
      <c r="E24" s="8" t="s">
        <v>260</v>
      </c>
      <c r="F24" s="8" t="s">
        <v>261</v>
      </c>
      <c r="G24" s="9"/>
      <c r="H24" s="9">
        <v>48</v>
      </c>
      <c r="I24" s="9"/>
      <c r="J24" s="9"/>
      <c r="K24" s="9"/>
      <c r="L24" s="9"/>
      <c r="M24" s="9"/>
      <c r="N24" s="9"/>
      <c r="O24" s="10">
        <f t="shared" si="0"/>
        <v>48</v>
      </c>
    </row>
    <row r="25" spans="1:15" s="2" customFormat="1" ht="30" x14ac:dyDescent="0.25">
      <c r="A25" s="20">
        <v>9</v>
      </c>
      <c r="B25" s="21" t="s">
        <v>158</v>
      </c>
      <c r="C25" s="21" t="s">
        <v>159</v>
      </c>
      <c r="D25" s="21" t="s">
        <v>160</v>
      </c>
      <c r="E25" s="21" t="s">
        <v>161</v>
      </c>
      <c r="F25" s="21" t="s">
        <v>162</v>
      </c>
      <c r="G25" s="22">
        <v>46.5</v>
      </c>
      <c r="H25" s="22"/>
      <c r="I25" s="22"/>
      <c r="J25" s="22"/>
      <c r="K25" s="22"/>
      <c r="L25" s="22"/>
      <c r="M25" s="22"/>
      <c r="N25" s="22"/>
      <c r="O25" s="23">
        <f t="shared" si="0"/>
        <v>46.5</v>
      </c>
    </row>
    <row r="26" spans="1:15" s="2" customFormat="1" x14ac:dyDescent="0.25">
      <c r="A26" s="14">
        <v>10</v>
      </c>
      <c r="B26" s="8" t="s">
        <v>300</v>
      </c>
      <c r="C26" s="8" t="s">
        <v>301</v>
      </c>
      <c r="D26" s="8" t="s">
        <v>44</v>
      </c>
      <c r="E26" s="8" t="s">
        <v>101</v>
      </c>
      <c r="F26" s="8" t="s">
        <v>102</v>
      </c>
      <c r="G26" s="9"/>
      <c r="H26" s="9">
        <v>45</v>
      </c>
      <c r="I26" s="9"/>
      <c r="J26" s="9"/>
      <c r="K26" s="9"/>
      <c r="L26" s="9"/>
      <c r="M26" s="9"/>
      <c r="N26" s="9"/>
      <c r="O26" s="10">
        <f t="shared" si="0"/>
        <v>45</v>
      </c>
    </row>
    <row r="27" spans="1:15" s="2" customFormat="1" x14ac:dyDescent="0.25">
      <c r="A27" s="36">
        <v>11</v>
      </c>
      <c r="B27" s="37" t="s">
        <v>302</v>
      </c>
      <c r="C27" s="37" t="s">
        <v>303</v>
      </c>
      <c r="D27" s="37" t="s">
        <v>93</v>
      </c>
      <c r="E27" s="37" t="s">
        <v>98</v>
      </c>
      <c r="F27" s="37" t="s">
        <v>99</v>
      </c>
      <c r="G27" s="38"/>
      <c r="H27" s="38">
        <v>43.5</v>
      </c>
      <c r="I27" s="38"/>
      <c r="J27" s="38"/>
      <c r="K27" s="38"/>
      <c r="L27" s="38"/>
      <c r="M27" s="38"/>
      <c r="N27" s="38"/>
      <c r="O27" s="39">
        <f t="shared" si="0"/>
        <v>43.5</v>
      </c>
    </row>
    <row r="28" spans="1:15" s="2" customFormat="1" ht="30" x14ac:dyDescent="0.25">
      <c r="A28" s="36">
        <v>12</v>
      </c>
      <c r="B28" s="37" t="s">
        <v>304</v>
      </c>
      <c r="C28" s="37" t="s">
        <v>305</v>
      </c>
      <c r="D28" s="37" t="s">
        <v>53</v>
      </c>
      <c r="E28" s="37" t="s">
        <v>287</v>
      </c>
      <c r="F28" s="37" t="s">
        <v>306</v>
      </c>
      <c r="G28" s="38"/>
      <c r="H28" s="38">
        <v>42</v>
      </c>
      <c r="I28" s="38"/>
      <c r="J28" s="38"/>
      <c r="K28" s="38"/>
      <c r="L28" s="38"/>
      <c r="M28" s="38"/>
      <c r="N28" s="38"/>
      <c r="O28" s="39">
        <f t="shared" si="0"/>
        <v>42</v>
      </c>
    </row>
    <row r="29" spans="1:15" s="2" customFormat="1" x14ac:dyDescent="0.25">
      <c r="A29" s="36">
        <v>13</v>
      </c>
      <c r="B29" s="37" t="s">
        <v>170</v>
      </c>
      <c r="C29" s="37" t="s">
        <v>171</v>
      </c>
      <c r="D29" s="37" t="s">
        <v>9</v>
      </c>
      <c r="E29" s="37" t="s">
        <v>172</v>
      </c>
      <c r="F29" s="37" t="s">
        <v>173</v>
      </c>
      <c r="G29" s="38">
        <v>19.5</v>
      </c>
      <c r="H29" s="38">
        <v>13.5</v>
      </c>
      <c r="I29" s="38"/>
      <c r="J29" s="38"/>
      <c r="K29" s="38"/>
      <c r="L29" s="38"/>
      <c r="M29" s="38"/>
      <c r="N29" s="38"/>
      <c r="O29" s="39">
        <f t="shared" si="0"/>
        <v>33</v>
      </c>
    </row>
    <row r="30" spans="1:15" s="2" customFormat="1" ht="30" x14ac:dyDescent="0.25">
      <c r="A30" s="28">
        <v>14</v>
      </c>
      <c r="B30" s="29" t="s">
        <v>163</v>
      </c>
      <c r="C30" s="29" t="s">
        <v>164</v>
      </c>
      <c r="D30" s="29" t="s">
        <v>9</v>
      </c>
      <c r="E30" s="29" t="s">
        <v>10</v>
      </c>
      <c r="F30" s="29" t="s">
        <v>11</v>
      </c>
      <c r="G30" s="30">
        <v>28.5</v>
      </c>
      <c r="H30" s="30">
        <v>0</v>
      </c>
      <c r="I30" s="30"/>
      <c r="J30" s="30"/>
      <c r="K30" s="30"/>
      <c r="L30" s="30"/>
      <c r="M30" s="30"/>
      <c r="N30" s="30"/>
      <c r="O30" s="31">
        <f t="shared" si="0"/>
        <v>28.5</v>
      </c>
    </row>
    <row r="31" spans="1:15" s="2" customFormat="1" x14ac:dyDescent="0.25">
      <c r="A31" s="36">
        <v>14</v>
      </c>
      <c r="B31" s="37" t="s">
        <v>266</v>
      </c>
      <c r="C31" s="37" t="s">
        <v>267</v>
      </c>
      <c r="D31" s="37" t="s">
        <v>53</v>
      </c>
      <c r="E31" s="37" t="s">
        <v>52</v>
      </c>
      <c r="F31" s="37" t="s">
        <v>54</v>
      </c>
      <c r="G31" s="38"/>
      <c r="H31" s="38">
        <v>28.5</v>
      </c>
      <c r="I31" s="38"/>
      <c r="J31" s="38"/>
      <c r="K31" s="38"/>
      <c r="L31" s="38"/>
      <c r="M31" s="38"/>
      <c r="N31" s="38"/>
      <c r="O31" s="39">
        <f t="shared" si="0"/>
        <v>28.5</v>
      </c>
    </row>
    <row r="32" spans="1:15" s="2" customFormat="1" ht="30" x14ac:dyDescent="0.25">
      <c r="A32" s="36">
        <v>16</v>
      </c>
      <c r="B32" s="37" t="s">
        <v>165</v>
      </c>
      <c r="C32" s="37" t="s">
        <v>115</v>
      </c>
      <c r="D32" s="37" t="s">
        <v>105</v>
      </c>
      <c r="E32" s="37" t="s">
        <v>116</v>
      </c>
      <c r="F32" s="37" t="s">
        <v>117</v>
      </c>
      <c r="G32" s="38">
        <v>24</v>
      </c>
      <c r="H32" s="38"/>
      <c r="I32" s="38"/>
      <c r="J32" s="38"/>
      <c r="K32" s="38"/>
      <c r="L32" s="38"/>
      <c r="M32" s="38"/>
      <c r="N32" s="38"/>
      <c r="O32" s="39">
        <f t="shared" si="0"/>
        <v>24</v>
      </c>
    </row>
    <row r="33" spans="1:15" s="2" customFormat="1" ht="30" x14ac:dyDescent="0.25">
      <c r="A33" s="36">
        <v>17</v>
      </c>
      <c r="B33" s="37" t="s">
        <v>166</v>
      </c>
      <c r="C33" s="37" t="s">
        <v>167</v>
      </c>
      <c r="D33" s="37" t="s">
        <v>9</v>
      </c>
      <c r="E33" s="37" t="s">
        <v>168</v>
      </c>
      <c r="F33" s="37" t="s">
        <v>169</v>
      </c>
      <c r="G33" s="38">
        <v>22.5</v>
      </c>
      <c r="H33" s="38"/>
      <c r="I33" s="38"/>
      <c r="J33" s="38"/>
      <c r="K33" s="38"/>
      <c r="L33" s="38"/>
      <c r="M33" s="38"/>
      <c r="N33" s="38"/>
      <c r="O33" s="39">
        <f t="shared" si="0"/>
        <v>22.5</v>
      </c>
    </row>
    <row r="34" spans="1:15" s="2" customFormat="1" ht="30" x14ac:dyDescent="0.25">
      <c r="A34" s="36">
        <v>18</v>
      </c>
      <c r="B34" s="37" t="s">
        <v>307</v>
      </c>
      <c r="C34" s="37" t="s">
        <v>308</v>
      </c>
      <c r="D34" s="37" t="s">
        <v>44</v>
      </c>
      <c r="E34" s="37" t="s">
        <v>260</v>
      </c>
      <c r="F34" s="37" t="s">
        <v>261</v>
      </c>
      <c r="G34" s="38"/>
      <c r="H34" s="38">
        <v>21</v>
      </c>
      <c r="I34" s="38"/>
      <c r="J34" s="38"/>
      <c r="K34" s="38"/>
      <c r="L34" s="38"/>
      <c r="M34" s="38"/>
      <c r="N34" s="38"/>
      <c r="O34" s="39">
        <f t="shared" si="0"/>
        <v>21</v>
      </c>
    </row>
    <row r="35" spans="1:15" s="2" customFormat="1" ht="30" x14ac:dyDescent="0.25">
      <c r="A35" s="36">
        <v>19</v>
      </c>
      <c r="B35" s="37" t="s">
        <v>174</v>
      </c>
      <c r="C35" s="37" t="s">
        <v>175</v>
      </c>
      <c r="D35" s="37" t="s">
        <v>9</v>
      </c>
      <c r="E35" s="37" t="s">
        <v>176</v>
      </c>
      <c r="F35" s="37" t="s">
        <v>177</v>
      </c>
      <c r="G35" s="38">
        <v>18</v>
      </c>
      <c r="H35" s="38"/>
      <c r="I35" s="38"/>
      <c r="J35" s="38"/>
      <c r="K35" s="38"/>
      <c r="L35" s="38"/>
      <c r="M35" s="38"/>
      <c r="N35" s="38"/>
      <c r="O35" s="39">
        <f t="shared" si="0"/>
        <v>18</v>
      </c>
    </row>
    <row r="36" spans="1:15" s="2" customFormat="1" x14ac:dyDescent="0.25">
      <c r="A36" s="36">
        <v>19</v>
      </c>
      <c r="B36" s="37" t="s">
        <v>309</v>
      </c>
      <c r="C36" s="37" t="s">
        <v>310</v>
      </c>
      <c r="D36" s="37" t="s">
        <v>44</v>
      </c>
      <c r="E36" s="37" t="s">
        <v>101</v>
      </c>
      <c r="F36" s="37" t="s">
        <v>102</v>
      </c>
      <c r="G36" s="38"/>
      <c r="H36" s="38">
        <v>18</v>
      </c>
      <c r="I36" s="38"/>
      <c r="J36" s="38"/>
      <c r="K36" s="38"/>
      <c r="L36" s="38"/>
      <c r="M36" s="38"/>
      <c r="N36" s="38"/>
      <c r="O36" s="39">
        <f t="shared" si="0"/>
        <v>18</v>
      </c>
    </row>
    <row r="37" spans="1:15" s="2" customFormat="1" ht="15.75" thickBot="1" x14ac:dyDescent="0.3">
      <c r="A37" s="15">
        <v>21</v>
      </c>
      <c r="B37" s="11" t="s">
        <v>133</v>
      </c>
      <c r="C37" s="11" t="s">
        <v>134</v>
      </c>
      <c r="D37" s="11" t="s">
        <v>9</v>
      </c>
      <c r="E37" s="11" t="s">
        <v>135</v>
      </c>
      <c r="F37" s="11" t="s">
        <v>136</v>
      </c>
      <c r="G37" s="12">
        <v>16.5</v>
      </c>
      <c r="H37" s="12"/>
      <c r="I37" s="12"/>
      <c r="J37" s="12"/>
      <c r="K37" s="12"/>
      <c r="L37" s="12"/>
      <c r="M37" s="12"/>
      <c r="N37" s="12"/>
      <c r="O37" s="13">
        <f t="shared" si="0"/>
        <v>16.5</v>
      </c>
    </row>
    <row r="38" spans="1:15" s="2" customFormat="1" x14ac:dyDescent="0.25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x14ac:dyDescent="0.25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x14ac:dyDescent="0.25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x14ac:dyDescent="0.25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x14ac:dyDescent="0.25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</row>
    <row r="43" spans="1:15" s="2" customFormat="1" x14ac:dyDescent="0.25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</row>
    <row r="45" spans="1:15" s="2" customFormat="1" x14ac:dyDescent="0.25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</row>
    <row r="46" spans="1:15" s="2" customFormat="1" x14ac:dyDescent="0.25">
      <c r="G46" s="5"/>
      <c r="H46" s="5"/>
      <c r="I46" s="5"/>
      <c r="J46" s="5"/>
      <c r="K46" s="5"/>
      <c r="L46" s="5"/>
      <c r="M46" s="5"/>
      <c r="N46" s="5"/>
      <c r="O46" s="5"/>
    </row>
    <row r="47" spans="1:15" s="2" customFormat="1" x14ac:dyDescent="0.25">
      <c r="G47" s="5"/>
      <c r="H47" s="5"/>
      <c r="I47" s="5"/>
      <c r="J47" s="5"/>
      <c r="K47" s="5"/>
      <c r="L47" s="5"/>
      <c r="M47" s="5"/>
      <c r="N47" s="5"/>
      <c r="O47" s="5"/>
    </row>
    <row r="48" spans="1:15" s="2" customFormat="1" x14ac:dyDescent="0.25">
      <c r="G48" s="5"/>
      <c r="H48" s="5"/>
      <c r="I48" s="5"/>
      <c r="J48" s="5"/>
      <c r="K48" s="5"/>
      <c r="L48" s="5"/>
      <c r="M48" s="5"/>
      <c r="N48" s="5"/>
      <c r="O48" s="5"/>
    </row>
    <row r="49" spans="7:15" s="2" customFormat="1" x14ac:dyDescent="0.25">
      <c r="G49" s="5"/>
      <c r="H49" s="5"/>
      <c r="I49" s="5"/>
      <c r="J49" s="5"/>
      <c r="K49" s="5"/>
      <c r="L49" s="5"/>
      <c r="M49" s="5"/>
      <c r="N49" s="5"/>
      <c r="O49" s="5"/>
    </row>
    <row r="50" spans="7:15" s="2" customFormat="1" x14ac:dyDescent="0.25">
      <c r="G50" s="5"/>
      <c r="H50" s="5"/>
      <c r="I50" s="5"/>
      <c r="J50" s="5"/>
      <c r="K50" s="5"/>
      <c r="L50" s="5"/>
      <c r="M50" s="5"/>
      <c r="N50" s="5"/>
      <c r="O50" s="5"/>
    </row>
    <row r="51" spans="7:15" s="2" customFormat="1" x14ac:dyDescent="0.25">
      <c r="G51" s="5"/>
      <c r="H51" s="5"/>
      <c r="I51" s="5"/>
      <c r="J51" s="5"/>
      <c r="K51" s="5"/>
      <c r="L51" s="5"/>
      <c r="M51" s="5"/>
      <c r="N51" s="5"/>
      <c r="O51" s="5"/>
    </row>
    <row r="52" spans="7:15" s="2" customFormat="1" x14ac:dyDescent="0.25">
      <c r="G52" s="5"/>
      <c r="H52" s="5"/>
      <c r="I52" s="5"/>
      <c r="J52" s="5"/>
      <c r="K52" s="5"/>
      <c r="L52" s="5"/>
      <c r="M52" s="5"/>
      <c r="N52" s="5"/>
      <c r="O52" s="5"/>
    </row>
    <row r="53" spans="7:15" s="2" customFormat="1" x14ac:dyDescent="0.25">
      <c r="G53" s="5"/>
      <c r="H53" s="5"/>
      <c r="I53" s="5"/>
      <c r="J53" s="5"/>
      <c r="K53" s="5"/>
      <c r="L53" s="5"/>
      <c r="M53" s="5"/>
      <c r="N53" s="5"/>
      <c r="O53" s="5"/>
    </row>
    <row r="54" spans="7:15" s="2" customFormat="1" x14ac:dyDescent="0.25">
      <c r="G54" s="5"/>
      <c r="H54" s="5"/>
      <c r="I54" s="5"/>
      <c r="J54" s="5"/>
      <c r="K54" s="5"/>
      <c r="L54" s="5"/>
      <c r="M54" s="5"/>
      <c r="N54" s="5"/>
      <c r="O54" s="5"/>
    </row>
    <row r="55" spans="7:15" s="2" customFormat="1" x14ac:dyDescent="0.25">
      <c r="G55" s="5"/>
      <c r="H55" s="5"/>
      <c r="I55" s="5"/>
      <c r="J55" s="5"/>
      <c r="K55" s="5"/>
      <c r="L55" s="5"/>
      <c r="M55" s="5"/>
      <c r="N55" s="5"/>
      <c r="O55" s="5"/>
    </row>
    <row r="56" spans="7:15" s="2" customFormat="1" x14ac:dyDescent="0.25">
      <c r="G56" s="5"/>
      <c r="H56" s="5"/>
      <c r="I56" s="5"/>
      <c r="J56" s="5"/>
      <c r="K56" s="5"/>
      <c r="L56" s="5"/>
      <c r="M56" s="5"/>
      <c r="N56" s="5"/>
      <c r="O56" s="5"/>
    </row>
    <row r="57" spans="7:15" s="2" customFormat="1" x14ac:dyDescent="0.25">
      <c r="G57" s="5"/>
      <c r="H57" s="5"/>
      <c r="I57" s="5"/>
      <c r="J57" s="5"/>
      <c r="K57" s="5"/>
      <c r="L57" s="5"/>
      <c r="M57" s="5"/>
      <c r="N57" s="5"/>
      <c r="O57" s="5"/>
    </row>
    <row r="58" spans="7:15" s="2" customFormat="1" x14ac:dyDescent="0.25">
      <c r="G58" s="5"/>
      <c r="H58" s="5"/>
      <c r="I58" s="5"/>
      <c r="J58" s="5"/>
      <c r="K58" s="5"/>
      <c r="L58" s="5"/>
      <c r="M58" s="5"/>
      <c r="N58" s="5"/>
      <c r="O58" s="5"/>
    </row>
    <row r="59" spans="7:15" s="2" customFormat="1" x14ac:dyDescent="0.25">
      <c r="G59" s="5"/>
      <c r="H59" s="5"/>
      <c r="I59" s="5"/>
      <c r="J59" s="5"/>
      <c r="K59" s="5"/>
      <c r="L59" s="5"/>
      <c r="M59" s="5"/>
      <c r="N59" s="5"/>
      <c r="O59" s="5"/>
    </row>
    <row r="60" spans="7:15" s="2" customFormat="1" x14ac:dyDescent="0.25">
      <c r="G60" s="5"/>
      <c r="H60" s="5"/>
      <c r="I60" s="5"/>
      <c r="J60" s="5"/>
      <c r="K60" s="5"/>
      <c r="L60" s="5"/>
      <c r="M60" s="5"/>
      <c r="N60" s="5"/>
      <c r="O60" s="5"/>
    </row>
    <row r="61" spans="7:15" s="2" customFormat="1" x14ac:dyDescent="0.25">
      <c r="G61" s="5"/>
      <c r="H61" s="5"/>
      <c r="I61" s="5"/>
      <c r="J61" s="5"/>
      <c r="K61" s="5"/>
      <c r="L61" s="5"/>
      <c r="M61" s="5"/>
      <c r="N61" s="5"/>
      <c r="O61" s="5"/>
    </row>
    <row r="62" spans="7:15" s="2" customFormat="1" x14ac:dyDescent="0.25">
      <c r="G62" s="5"/>
      <c r="H62" s="5"/>
      <c r="I62" s="5"/>
      <c r="J62" s="5"/>
      <c r="K62" s="5"/>
      <c r="L62" s="5"/>
      <c r="M62" s="5"/>
      <c r="N62" s="5"/>
      <c r="O62" s="5"/>
    </row>
    <row r="63" spans="7:15" s="2" customFormat="1" x14ac:dyDescent="0.25">
      <c r="G63" s="5"/>
      <c r="H63" s="5"/>
      <c r="I63" s="5"/>
      <c r="J63" s="5"/>
      <c r="K63" s="5"/>
      <c r="L63" s="5"/>
      <c r="M63" s="5"/>
      <c r="N63" s="5"/>
      <c r="O63" s="5"/>
    </row>
    <row r="64" spans="7:15" s="2" customFormat="1" x14ac:dyDescent="0.25">
      <c r="G64" s="5"/>
      <c r="H64" s="5"/>
      <c r="I64" s="5"/>
      <c r="J64" s="5"/>
      <c r="K64" s="5"/>
      <c r="L64" s="5"/>
      <c r="M64" s="5"/>
      <c r="N64" s="5"/>
      <c r="O64" s="5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5"/>
      <c r="H67" s="5"/>
      <c r="I67" s="5"/>
      <c r="J67" s="5"/>
      <c r="K67" s="5"/>
      <c r="L67" s="5"/>
      <c r="M67" s="5"/>
      <c r="N67" s="5"/>
      <c r="O67" s="5"/>
    </row>
    <row r="68" spans="7:15" s="2" customFormat="1" x14ac:dyDescent="0.25">
      <c r="G68" s="5"/>
      <c r="H68" s="5"/>
      <c r="I68" s="5"/>
      <c r="J68" s="5"/>
      <c r="K68" s="5"/>
      <c r="L68" s="5"/>
      <c r="M68" s="5"/>
      <c r="N68" s="5"/>
      <c r="O68" s="5"/>
    </row>
    <row r="69" spans="7:15" s="2" customFormat="1" x14ac:dyDescent="0.25">
      <c r="G69" s="5"/>
      <c r="H69" s="5"/>
      <c r="I69" s="5"/>
      <c r="J69" s="5"/>
      <c r="K69" s="5"/>
      <c r="L69" s="5"/>
      <c r="M69" s="5"/>
      <c r="N69" s="5"/>
      <c r="O69" s="5"/>
    </row>
    <row r="70" spans="7:15" s="2" customFormat="1" x14ac:dyDescent="0.25">
      <c r="G70" s="5"/>
      <c r="H70" s="5"/>
      <c r="I70" s="5"/>
      <c r="J70" s="5"/>
      <c r="K70" s="5"/>
      <c r="L70" s="5"/>
      <c r="M70" s="5"/>
      <c r="N70" s="5"/>
      <c r="O70" s="5"/>
    </row>
    <row r="71" spans="7:15" s="2" customFormat="1" x14ac:dyDescent="0.25">
      <c r="G71" s="5"/>
      <c r="H71" s="5"/>
      <c r="I71" s="5"/>
      <c r="J71" s="5"/>
      <c r="K71" s="5"/>
      <c r="L71" s="5"/>
      <c r="M71" s="5"/>
      <c r="N71" s="5"/>
      <c r="O71" s="5"/>
    </row>
    <row r="72" spans="7:15" s="2" customFormat="1" x14ac:dyDescent="0.25">
      <c r="G72" s="5"/>
      <c r="H72" s="5"/>
      <c r="I72" s="5"/>
      <c r="J72" s="5"/>
      <c r="K72" s="5"/>
      <c r="L72" s="5"/>
      <c r="M72" s="5"/>
      <c r="N72" s="5"/>
      <c r="O72" s="5"/>
    </row>
    <row r="73" spans="7:15" s="2" customFormat="1" x14ac:dyDescent="0.25">
      <c r="G73" s="5"/>
      <c r="H73" s="5"/>
      <c r="I73" s="5"/>
      <c r="J73" s="5"/>
      <c r="K73" s="5"/>
      <c r="L73" s="5"/>
      <c r="M73" s="5"/>
      <c r="N73" s="5"/>
      <c r="O73" s="5"/>
    </row>
    <row r="74" spans="7:15" s="2" customFormat="1" x14ac:dyDescent="0.25">
      <c r="G74" s="5"/>
      <c r="H74" s="5"/>
      <c r="I74" s="5"/>
      <c r="J74" s="5"/>
      <c r="K74" s="5"/>
      <c r="L74" s="5"/>
      <c r="M74" s="5"/>
      <c r="N74" s="5"/>
      <c r="O74" s="5"/>
    </row>
    <row r="75" spans="7:15" s="2" customFormat="1" x14ac:dyDescent="0.25">
      <c r="G75" s="6"/>
      <c r="H75" s="6"/>
      <c r="I75" s="6"/>
      <c r="J75" s="6"/>
      <c r="K75" s="6"/>
      <c r="L75" s="6"/>
      <c r="M75" s="6"/>
      <c r="N75" s="6"/>
      <c r="O75" s="6"/>
    </row>
    <row r="76" spans="7:15" s="2" customFormat="1" x14ac:dyDescent="0.25">
      <c r="G76" s="6"/>
      <c r="H76" s="6"/>
      <c r="I76" s="6"/>
      <c r="J76" s="6"/>
      <c r="K76" s="6"/>
      <c r="L76" s="6"/>
      <c r="M76" s="6"/>
      <c r="N76" s="6"/>
      <c r="O76" s="6"/>
    </row>
    <row r="77" spans="7:15" s="2" customFormat="1" x14ac:dyDescent="0.25"/>
    <row r="78" spans="7:15" s="2" customFormat="1" x14ac:dyDescent="0.25"/>
    <row r="79" spans="7:15" s="2" customFormat="1" x14ac:dyDescent="0.25"/>
    <row r="80" spans="7:1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</sheetData>
  <autoFilter ref="A16:O16" xr:uid="{10EEC270-361D-4B58-965B-47BA3CA2F1AC}">
    <sortState ref="A17:O37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B9DD-2AAA-4E76-99A9-9FB7748AE0FB}">
  <dimension ref="A9:O84"/>
  <sheetViews>
    <sheetView workbookViewId="0">
      <selection activeCell="D17" sqref="D17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5" t="s">
        <v>179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9" customHeight="1" thickBot="1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5.75" thickBot="1" x14ac:dyDescent="0.3">
      <c r="A14" s="54" t="s">
        <v>6</v>
      </c>
      <c r="B14" s="54" t="s">
        <v>0</v>
      </c>
      <c r="C14" s="54" t="s">
        <v>1</v>
      </c>
      <c r="D14" s="54" t="s">
        <v>2</v>
      </c>
      <c r="E14" s="54" t="s">
        <v>3</v>
      </c>
      <c r="F14" s="54" t="s">
        <v>4</v>
      </c>
      <c r="G14" s="43" t="s">
        <v>32</v>
      </c>
      <c r="H14" s="43" t="s">
        <v>34</v>
      </c>
      <c r="I14" s="43" t="s">
        <v>36</v>
      </c>
      <c r="J14" s="43" t="s">
        <v>35</v>
      </c>
      <c r="K14" s="43" t="s">
        <v>37</v>
      </c>
      <c r="L14" s="43" t="s">
        <v>38</v>
      </c>
      <c r="M14" s="43" t="s">
        <v>39</v>
      </c>
      <c r="N14" s="43" t="s">
        <v>40</v>
      </c>
      <c r="O14" s="54" t="s">
        <v>5</v>
      </c>
    </row>
    <row r="15" spans="1:15" s="1" customFormat="1" ht="50.25" customHeight="1" thickBot="1" x14ac:dyDescent="0.3">
      <c r="A15" s="54"/>
      <c r="B15" s="54"/>
      <c r="C15" s="54"/>
      <c r="D15" s="54"/>
      <c r="E15" s="54"/>
      <c r="F15" s="54"/>
      <c r="G15" s="44"/>
      <c r="H15" s="44"/>
      <c r="I15" s="44"/>
      <c r="J15" s="44"/>
      <c r="K15" s="44"/>
      <c r="L15" s="44"/>
      <c r="M15" s="44"/>
      <c r="N15" s="44"/>
      <c r="O15" s="54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16">
        <v>1</v>
      </c>
      <c r="B17" s="17" t="s">
        <v>163</v>
      </c>
      <c r="C17" s="17" t="s">
        <v>180</v>
      </c>
      <c r="D17" s="17" t="s">
        <v>9</v>
      </c>
      <c r="E17" s="17" t="s">
        <v>10</v>
      </c>
      <c r="F17" s="17" t="s">
        <v>181</v>
      </c>
      <c r="G17" s="18">
        <v>55.5</v>
      </c>
      <c r="H17" s="18">
        <v>49.5</v>
      </c>
      <c r="I17" s="18"/>
      <c r="J17" s="18"/>
      <c r="K17" s="18"/>
      <c r="L17" s="18"/>
      <c r="M17" s="18"/>
      <c r="N17" s="18"/>
      <c r="O17" s="19">
        <f t="shared" ref="O17:O38" si="0">SUM(G17:N17)</f>
        <v>105</v>
      </c>
    </row>
    <row r="18" spans="1:15" s="2" customFormat="1" ht="45" x14ac:dyDescent="0.25">
      <c r="A18" s="20">
        <v>2</v>
      </c>
      <c r="B18" s="21" t="s">
        <v>193</v>
      </c>
      <c r="C18" s="21" t="s">
        <v>194</v>
      </c>
      <c r="D18" s="21" t="s">
        <v>9</v>
      </c>
      <c r="E18" s="21" t="s">
        <v>10</v>
      </c>
      <c r="F18" s="21" t="s">
        <v>11</v>
      </c>
      <c r="G18" s="22">
        <v>49.5</v>
      </c>
      <c r="H18" s="22">
        <v>45</v>
      </c>
      <c r="I18" s="22"/>
      <c r="J18" s="22"/>
      <c r="K18" s="22"/>
      <c r="L18" s="22"/>
      <c r="M18" s="22"/>
      <c r="N18" s="22"/>
      <c r="O18" s="23">
        <f t="shared" si="0"/>
        <v>94.5</v>
      </c>
    </row>
    <row r="19" spans="1:15" s="2" customFormat="1" x14ac:dyDescent="0.25">
      <c r="A19" s="20">
        <v>3</v>
      </c>
      <c r="B19" s="21" t="s">
        <v>170</v>
      </c>
      <c r="C19" s="21" t="s">
        <v>195</v>
      </c>
      <c r="D19" s="21" t="s">
        <v>9</v>
      </c>
      <c r="E19" s="21" t="s">
        <v>172</v>
      </c>
      <c r="F19" s="21" t="s">
        <v>173</v>
      </c>
      <c r="G19" s="22">
        <v>37.5</v>
      </c>
      <c r="H19" s="22">
        <v>37.5</v>
      </c>
      <c r="I19" s="22"/>
      <c r="J19" s="22"/>
      <c r="K19" s="22"/>
      <c r="L19" s="22"/>
      <c r="M19" s="22"/>
      <c r="N19" s="22"/>
      <c r="O19" s="23">
        <f t="shared" si="0"/>
        <v>75</v>
      </c>
    </row>
    <row r="20" spans="1:15" s="2" customFormat="1" x14ac:dyDescent="0.25">
      <c r="A20" s="14">
        <v>4</v>
      </c>
      <c r="B20" s="8" t="s">
        <v>311</v>
      </c>
      <c r="C20" s="8" t="s">
        <v>312</v>
      </c>
      <c r="D20" s="8" t="s">
        <v>44</v>
      </c>
      <c r="E20" s="8" t="s">
        <v>313</v>
      </c>
      <c r="F20" s="8" t="s">
        <v>50</v>
      </c>
      <c r="G20" s="9"/>
      <c r="H20" s="9">
        <v>63</v>
      </c>
      <c r="I20" s="9"/>
      <c r="J20" s="9"/>
      <c r="K20" s="9"/>
      <c r="L20" s="9"/>
      <c r="M20" s="9"/>
      <c r="N20" s="9"/>
      <c r="O20" s="10">
        <f t="shared" si="0"/>
        <v>63</v>
      </c>
    </row>
    <row r="21" spans="1:15" s="2" customFormat="1" ht="30" x14ac:dyDescent="0.25">
      <c r="A21" s="14">
        <v>5</v>
      </c>
      <c r="B21" s="8" t="s">
        <v>314</v>
      </c>
      <c r="C21" s="8" t="s">
        <v>315</v>
      </c>
      <c r="D21" s="8" t="s">
        <v>27</v>
      </c>
      <c r="E21" s="8" t="s">
        <v>316</v>
      </c>
      <c r="F21" s="8" t="s">
        <v>28</v>
      </c>
      <c r="G21" s="9"/>
      <c r="H21" s="9">
        <v>55.5</v>
      </c>
      <c r="I21" s="9"/>
      <c r="J21" s="9"/>
      <c r="K21" s="9"/>
      <c r="L21" s="9"/>
      <c r="M21" s="9"/>
      <c r="N21" s="9"/>
      <c r="O21" s="10">
        <f t="shared" si="0"/>
        <v>55.5</v>
      </c>
    </row>
    <row r="22" spans="1:15" s="2" customFormat="1" x14ac:dyDescent="0.25">
      <c r="A22" s="20">
        <v>5</v>
      </c>
      <c r="B22" s="21" t="s">
        <v>182</v>
      </c>
      <c r="C22" s="21" t="s">
        <v>183</v>
      </c>
      <c r="D22" s="21" t="s">
        <v>184</v>
      </c>
      <c r="E22" s="21" t="s">
        <v>185</v>
      </c>
      <c r="F22" s="21" t="s">
        <v>186</v>
      </c>
      <c r="G22" s="22">
        <v>55.5</v>
      </c>
      <c r="H22" s="22"/>
      <c r="I22" s="22"/>
      <c r="J22" s="22"/>
      <c r="K22" s="22"/>
      <c r="L22" s="22"/>
      <c r="M22" s="22"/>
      <c r="N22" s="22"/>
      <c r="O22" s="23">
        <f t="shared" si="0"/>
        <v>55.5</v>
      </c>
    </row>
    <row r="23" spans="1:15" s="2" customFormat="1" ht="30" x14ac:dyDescent="0.25">
      <c r="A23" s="20">
        <v>7</v>
      </c>
      <c r="B23" s="21" t="s">
        <v>187</v>
      </c>
      <c r="C23" s="21" t="s">
        <v>188</v>
      </c>
      <c r="D23" s="21" t="s">
        <v>189</v>
      </c>
      <c r="E23" s="21" t="s">
        <v>190</v>
      </c>
      <c r="F23" s="21" t="s">
        <v>191</v>
      </c>
      <c r="G23" s="22">
        <v>54</v>
      </c>
      <c r="H23" s="22"/>
      <c r="I23" s="22"/>
      <c r="J23" s="22"/>
      <c r="K23" s="22"/>
      <c r="L23" s="22"/>
      <c r="M23" s="22"/>
      <c r="N23" s="22"/>
      <c r="O23" s="23">
        <f t="shared" si="0"/>
        <v>54</v>
      </c>
    </row>
    <row r="24" spans="1:15" s="2" customFormat="1" ht="30" x14ac:dyDescent="0.25">
      <c r="A24" s="14">
        <v>8</v>
      </c>
      <c r="B24" s="8" t="s">
        <v>317</v>
      </c>
      <c r="C24" s="8" t="s">
        <v>318</v>
      </c>
      <c r="D24" s="8" t="s">
        <v>53</v>
      </c>
      <c r="E24" s="8" t="s">
        <v>127</v>
      </c>
      <c r="F24" s="8" t="s">
        <v>128</v>
      </c>
      <c r="G24" s="9"/>
      <c r="H24" s="9">
        <v>52.5</v>
      </c>
      <c r="I24" s="9"/>
      <c r="J24" s="9"/>
      <c r="K24" s="9"/>
      <c r="L24" s="9"/>
      <c r="M24" s="9"/>
      <c r="N24" s="9"/>
      <c r="O24" s="10">
        <f t="shared" si="0"/>
        <v>52.5</v>
      </c>
    </row>
    <row r="25" spans="1:15" s="2" customFormat="1" ht="30" x14ac:dyDescent="0.25">
      <c r="A25" s="14">
        <v>9</v>
      </c>
      <c r="B25" s="8" t="s">
        <v>174</v>
      </c>
      <c r="C25" s="8" t="s">
        <v>192</v>
      </c>
      <c r="D25" s="8" t="s">
        <v>9</v>
      </c>
      <c r="E25" s="8" t="s">
        <v>176</v>
      </c>
      <c r="F25" s="8" t="s">
        <v>177</v>
      </c>
      <c r="G25" s="9">
        <v>51</v>
      </c>
      <c r="H25" s="9"/>
      <c r="I25" s="9"/>
      <c r="J25" s="9"/>
      <c r="K25" s="9"/>
      <c r="L25" s="9"/>
      <c r="M25" s="9"/>
      <c r="N25" s="9"/>
      <c r="O25" s="10">
        <f t="shared" si="0"/>
        <v>51</v>
      </c>
    </row>
    <row r="26" spans="1:15" s="2" customFormat="1" ht="30" x14ac:dyDescent="0.25">
      <c r="A26" s="14">
        <v>10</v>
      </c>
      <c r="B26" s="8" t="s">
        <v>307</v>
      </c>
      <c r="C26" s="8" t="s">
        <v>319</v>
      </c>
      <c r="D26" s="8" t="s">
        <v>44</v>
      </c>
      <c r="E26" s="8" t="s">
        <v>260</v>
      </c>
      <c r="F26" s="8" t="s">
        <v>261</v>
      </c>
      <c r="G26" s="9"/>
      <c r="H26" s="9">
        <v>46.5</v>
      </c>
      <c r="I26" s="9"/>
      <c r="J26" s="9"/>
      <c r="K26" s="9"/>
      <c r="L26" s="9"/>
      <c r="M26" s="9"/>
      <c r="N26" s="9"/>
      <c r="O26" s="10">
        <f t="shared" si="0"/>
        <v>46.5</v>
      </c>
    </row>
    <row r="27" spans="1:15" s="2" customFormat="1" ht="30" x14ac:dyDescent="0.25">
      <c r="A27" s="14">
        <v>11</v>
      </c>
      <c r="B27" s="8" t="s">
        <v>320</v>
      </c>
      <c r="C27" s="8" t="s">
        <v>321</v>
      </c>
      <c r="D27" s="8" t="s">
        <v>44</v>
      </c>
      <c r="E27" s="8" t="s">
        <v>322</v>
      </c>
      <c r="F27" s="8" t="s">
        <v>323</v>
      </c>
      <c r="G27" s="9"/>
      <c r="H27" s="9">
        <v>42</v>
      </c>
      <c r="I27" s="9"/>
      <c r="J27" s="9"/>
      <c r="K27" s="9"/>
      <c r="L27" s="9"/>
      <c r="M27" s="9"/>
      <c r="N27" s="9"/>
      <c r="O27" s="10">
        <f t="shared" si="0"/>
        <v>42</v>
      </c>
    </row>
    <row r="28" spans="1:15" s="2" customFormat="1" ht="30" x14ac:dyDescent="0.25">
      <c r="A28" s="36">
        <v>12</v>
      </c>
      <c r="B28" s="37" t="s">
        <v>166</v>
      </c>
      <c r="C28" s="37" t="s">
        <v>167</v>
      </c>
      <c r="D28" s="37" t="s">
        <v>9</v>
      </c>
      <c r="E28" s="37" t="s">
        <v>168</v>
      </c>
      <c r="F28" s="37" t="s">
        <v>169</v>
      </c>
      <c r="G28" s="38">
        <v>36</v>
      </c>
      <c r="H28" s="38"/>
      <c r="I28" s="38"/>
      <c r="J28" s="38"/>
      <c r="K28" s="38"/>
      <c r="L28" s="38"/>
      <c r="M28" s="38"/>
      <c r="N28" s="38"/>
      <c r="O28" s="39">
        <f t="shared" si="0"/>
        <v>36</v>
      </c>
    </row>
    <row r="29" spans="1:15" s="2" customFormat="1" ht="30" x14ac:dyDescent="0.25">
      <c r="A29" s="36">
        <v>12</v>
      </c>
      <c r="B29" s="37" t="s">
        <v>324</v>
      </c>
      <c r="C29" s="37" t="s">
        <v>325</v>
      </c>
      <c r="D29" s="37" t="s">
        <v>44</v>
      </c>
      <c r="E29" s="37" t="s">
        <v>252</v>
      </c>
      <c r="F29" s="37" t="s">
        <v>253</v>
      </c>
      <c r="G29" s="38"/>
      <c r="H29" s="38">
        <v>36</v>
      </c>
      <c r="I29" s="38"/>
      <c r="J29" s="38"/>
      <c r="K29" s="38"/>
      <c r="L29" s="38"/>
      <c r="M29" s="38"/>
      <c r="N29" s="38"/>
      <c r="O29" s="39">
        <f t="shared" si="0"/>
        <v>36</v>
      </c>
    </row>
    <row r="30" spans="1:15" s="2" customFormat="1" x14ac:dyDescent="0.25">
      <c r="A30" s="36">
        <v>14</v>
      </c>
      <c r="B30" s="37" t="s">
        <v>302</v>
      </c>
      <c r="C30" s="37" t="s">
        <v>303</v>
      </c>
      <c r="D30" s="37" t="s">
        <v>93</v>
      </c>
      <c r="E30" s="37" t="s">
        <v>98</v>
      </c>
      <c r="F30" s="37" t="s">
        <v>99</v>
      </c>
      <c r="G30" s="38"/>
      <c r="H30" s="38">
        <v>34.5</v>
      </c>
      <c r="I30" s="38"/>
      <c r="J30" s="38"/>
      <c r="K30" s="38"/>
      <c r="L30" s="38"/>
      <c r="M30" s="38"/>
      <c r="N30" s="38"/>
      <c r="O30" s="39">
        <f t="shared" si="0"/>
        <v>34.5</v>
      </c>
    </row>
    <row r="31" spans="1:15" s="2" customFormat="1" ht="30" x14ac:dyDescent="0.25">
      <c r="A31" s="36">
        <v>15</v>
      </c>
      <c r="B31" s="37" t="s">
        <v>326</v>
      </c>
      <c r="C31" s="37" t="s">
        <v>327</v>
      </c>
      <c r="D31" s="37" t="s">
        <v>44</v>
      </c>
      <c r="E31" s="37" t="s">
        <v>328</v>
      </c>
      <c r="F31" s="37" t="s">
        <v>233</v>
      </c>
      <c r="G31" s="38"/>
      <c r="H31" s="38">
        <v>27</v>
      </c>
      <c r="I31" s="38"/>
      <c r="J31" s="38"/>
      <c r="K31" s="38"/>
      <c r="L31" s="38"/>
      <c r="M31" s="38"/>
      <c r="N31" s="38"/>
      <c r="O31" s="39">
        <f t="shared" si="0"/>
        <v>27</v>
      </c>
    </row>
    <row r="32" spans="1:15" s="2" customFormat="1" ht="30" x14ac:dyDescent="0.25">
      <c r="A32" s="36">
        <v>15</v>
      </c>
      <c r="B32" s="37" t="s">
        <v>196</v>
      </c>
      <c r="C32" s="37" t="s">
        <v>197</v>
      </c>
      <c r="D32" s="37" t="s">
        <v>44</v>
      </c>
      <c r="E32" s="37" t="s">
        <v>198</v>
      </c>
      <c r="F32" s="37" t="s">
        <v>199</v>
      </c>
      <c r="G32" s="38">
        <v>27</v>
      </c>
      <c r="H32" s="38"/>
      <c r="I32" s="38"/>
      <c r="J32" s="38"/>
      <c r="K32" s="38"/>
      <c r="L32" s="38"/>
      <c r="M32" s="38"/>
      <c r="N32" s="38"/>
      <c r="O32" s="39">
        <f t="shared" si="0"/>
        <v>27</v>
      </c>
    </row>
    <row r="33" spans="1:15" s="2" customFormat="1" ht="30" x14ac:dyDescent="0.25">
      <c r="A33" s="36">
        <v>15</v>
      </c>
      <c r="B33" s="37" t="s">
        <v>96</v>
      </c>
      <c r="C33" s="37" t="s">
        <v>97</v>
      </c>
      <c r="D33" s="37" t="s">
        <v>93</v>
      </c>
      <c r="E33" s="37" t="s">
        <v>98</v>
      </c>
      <c r="F33" s="37" t="s">
        <v>99</v>
      </c>
      <c r="G33" s="38"/>
      <c r="H33" s="38">
        <v>27</v>
      </c>
      <c r="I33" s="38"/>
      <c r="J33" s="38"/>
      <c r="K33" s="38"/>
      <c r="L33" s="38"/>
      <c r="M33" s="38"/>
      <c r="N33" s="38"/>
      <c r="O33" s="39">
        <f t="shared" si="0"/>
        <v>27</v>
      </c>
    </row>
    <row r="34" spans="1:15" s="2" customFormat="1" ht="30" x14ac:dyDescent="0.25">
      <c r="A34" s="36">
        <v>18</v>
      </c>
      <c r="B34" s="37" t="s">
        <v>151</v>
      </c>
      <c r="C34" s="37" t="s">
        <v>152</v>
      </c>
      <c r="D34" s="37" t="s">
        <v>9</v>
      </c>
      <c r="E34" s="37" t="s">
        <v>153</v>
      </c>
      <c r="F34" s="37" t="s">
        <v>19</v>
      </c>
      <c r="G34" s="38">
        <v>22.5</v>
      </c>
      <c r="H34" s="38"/>
      <c r="I34" s="38"/>
      <c r="J34" s="38"/>
      <c r="K34" s="38"/>
      <c r="L34" s="38"/>
      <c r="M34" s="38"/>
      <c r="N34" s="38"/>
      <c r="O34" s="39">
        <f t="shared" si="0"/>
        <v>22.5</v>
      </c>
    </row>
    <row r="35" spans="1:15" s="2" customFormat="1" ht="30" x14ac:dyDescent="0.25">
      <c r="A35" s="36">
        <v>19</v>
      </c>
      <c r="B35" s="37" t="s">
        <v>329</v>
      </c>
      <c r="C35" s="37" t="s">
        <v>330</v>
      </c>
      <c r="D35" s="37" t="s">
        <v>44</v>
      </c>
      <c r="E35" s="37" t="s">
        <v>331</v>
      </c>
      <c r="F35" s="37" t="s">
        <v>225</v>
      </c>
      <c r="G35" s="38"/>
      <c r="H35" s="38">
        <v>21</v>
      </c>
      <c r="I35" s="38"/>
      <c r="J35" s="38"/>
      <c r="K35" s="38"/>
      <c r="L35" s="38"/>
      <c r="M35" s="38"/>
      <c r="N35" s="38"/>
      <c r="O35" s="39">
        <f t="shared" si="0"/>
        <v>21</v>
      </c>
    </row>
    <row r="36" spans="1:15" s="2" customFormat="1" ht="30" x14ac:dyDescent="0.25">
      <c r="A36" s="36">
        <v>20</v>
      </c>
      <c r="B36" s="37" t="s">
        <v>156</v>
      </c>
      <c r="C36" s="37" t="s">
        <v>157</v>
      </c>
      <c r="D36" s="37" t="s">
        <v>9</v>
      </c>
      <c r="E36" s="37" t="s">
        <v>153</v>
      </c>
      <c r="F36" s="37" t="s">
        <v>19</v>
      </c>
      <c r="G36" s="38">
        <v>19.5</v>
      </c>
      <c r="H36" s="38"/>
      <c r="I36" s="38"/>
      <c r="J36" s="38"/>
      <c r="K36" s="38"/>
      <c r="L36" s="38"/>
      <c r="M36" s="38"/>
      <c r="N36" s="38"/>
      <c r="O36" s="39">
        <f t="shared" si="0"/>
        <v>19.5</v>
      </c>
    </row>
    <row r="37" spans="1:15" s="2" customFormat="1" x14ac:dyDescent="0.25">
      <c r="A37" s="36">
        <v>21</v>
      </c>
      <c r="B37" s="37" t="s">
        <v>200</v>
      </c>
      <c r="C37" s="37" t="s">
        <v>201</v>
      </c>
      <c r="D37" s="37" t="s">
        <v>53</v>
      </c>
      <c r="E37" s="37" t="s">
        <v>202</v>
      </c>
      <c r="F37" s="37" t="s">
        <v>203</v>
      </c>
      <c r="G37" s="38">
        <v>18</v>
      </c>
      <c r="H37" s="38"/>
      <c r="I37" s="38"/>
      <c r="J37" s="38"/>
      <c r="K37" s="38"/>
      <c r="L37" s="38"/>
      <c r="M37" s="38"/>
      <c r="N37" s="38"/>
      <c r="O37" s="39">
        <f t="shared" si="0"/>
        <v>18</v>
      </c>
    </row>
    <row r="38" spans="1:15" s="2" customFormat="1" ht="30.75" thickBot="1" x14ac:dyDescent="0.3">
      <c r="A38" s="15">
        <v>22</v>
      </c>
      <c r="B38" s="11" t="s">
        <v>158</v>
      </c>
      <c r="C38" s="11" t="s">
        <v>204</v>
      </c>
      <c r="D38" s="11" t="s">
        <v>27</v>
      </c>
      <c r="E38" s="11" t="s">
        <v>161</v>
      </c>
      <c r="F38" s="11" t="s">
        <v>162</v>
      </c>
      <c r="G38" s="12">
        <v>16.5</v>
      </c>
      <c r="H38" s="12"/>
      <c r="I38" s="12"/>
      <c r="J38" s="12"/>
      <c r="K38" s="12"/>
      <c r="L38" s="12"/>
      <c r="M38" s="12"/>
      <c r="N38" s="12"/>
      <c r="O38" s="13">
        <f t="shared" si="0"/>
        <v>16.5</v>
      </c>
    </row>
    <row r="39" spans="1:15" s="2" customFormat="1" x14ac:dyDescent="0.25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x14ac:dyDescent="0.25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x14ac:dyDescent="0.25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x14ac:dyDescent="0.25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</row>
    <row r="43" spans="1:15" s="2" customFormat="1" x14ac:dyDescent="0.25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</row>
    <row r="45" spans="1:15" s="2" customFormat="1" x14ac:dyDescent="0.25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</row>
    <row r="46" spans="1:15" s="2" customFormat="1" x14ac:dyDescent="0.25">
      <c r="G46" s="5"/>
      <c r="H46" s="5"/>
      <c r="I46" s="5"/>
      <c r="J46" s="5"/>
      <c r="K46" s="5"/>
      <c r="L46" s="5"/>
      <c r="M46" s="5"/>
      <c r="N46" s="5"/>
      <c r="O46" s="5"/>
    </row>
    <row r="47" spans="1:15" s="2" customFormat="1" x14ac:dyDescent="0.25">
      <c r="G47" s="5"/>
      <c r="H47" s="5"/>
      <c r="I47" s="5"/>
      <c r="J47" s="5"/>
      <c r="K47" s="5"/>
      <c r="L47" s="5"/>
      <c r="M47" s="5"/>
      <c r="N47" s="5"/>
      <c r="O47" s="5"/>
    </row>
    <row r="48" spans="1:15" s="2" customFormat="1" x14ac:dyDescent="0.25">
      <c r="G48" s="5"/>
      <c r="H48" s="5"/>
      <c r="I48" s="5"/>
      <c r="J48" s="5"/>
      <c r="K48" s="5"/>
      <c r="L48" s="5"/>
      <c r="M48" s="5"/>
      <c r="N48" s="5"/>
      <c r="O48" s="5"/>
    </row>
    <row r="49" spans="7:15" s="2" customFormat="1" x14ac:dyDescent="0.25">
      <c r="G49" s="5"/>
      <c r="H49" s="5"/>
      <c r="I49" s="5"/>
      <c r="J49" s="5"/>
      <c r="K49" s="5"/>
      <c r="L49" s="5"/>
      <c r="M49" s="5"/>
      <c r="N49" s="5"/>
      <c r="O49" s="5"/>
    </row>
    <row r="50" spans="7:15" s="2" customFormat="1" x14ac:dyDescent="0.25">
      <c r="G50" s="5"/>
      <c r="H50" s="5"/>
      <c r="I50" s="5"/>
      <c r="J50" s="5"/>
      <c r="K50" s="5"/>
      <c r="L50" s="5"/>
      <c r="M50" s="5"/>
      <c r="N50" s="5"/>
      <c r="O50" s="5"/>
    </row>
    <row r="51" spans="7:15" s="2" customFormat="1" x14ac:dyDescent="0.25">
      <c r="G51" s="5"/>
      <c r="H51" s="5"/>
      <c r="I51" s="5"/>
      <c r="J51" s="5"/>
      <c r="K51" s="5"/>
      <c r="L51" s="5"/>
      <c r="M51" s="5"/>
      <c r="N51" s="5"/>
      <c r="O51" s="5"/>
    </row>
    <row r="52" spans="7:15" s="2" customFormat="1" x14ac:dyDescent="0.25">
      <c r="G52" s="5"/>
      <c r="H52" s="5"/>
      <c r="I52" s="5"/>
      <c r="J52" s="5"/>
      <c r="K52" s="5"/>
      <c r="L52" s="5"/>
      <c r="M52" s="5"/>
      <c r="N52" s="5"/>
      <c r="O52" s="5"/>
    </row>
    <row r="53" spans="7:15" s="2" customFormat="1" x14ac:dyDescent="0.25">
      <c r="G53" s="5"/>
      <c r="H53" s="5"/>
      <c r="I53" s="5"/>
      <c r="J53" s="5"/>
      <c r="K53" s="5"/>
      <c r="L53" s="5"/>
      <c r="M53" s="5"/>
      <c r="N53" s="5"/>
      <c r="O53" s="5"/>
    </row>
    <row r="54" spans="7:15" s="2" customFormat="1" x14ac:dyDescent="0.25">
      <c r="G54" s="5"/>
      <c r="H54" s="5"/>
      <c r="I54" s="5"/>
      <c r="J54" s="5"/>
      <c r="K54" s="5"/>
      <c r="L54" s="5"/>
      <c r="M54" s="5"/>
      <c r="N54" s="5"/>
      <c r="O54" s="5"/>
    </row>
    <row r="55" spans="7:15" s="2" customFormat="1" x14ac:dyDescent="0.25">
      <c r="G55" s="5"/>
      <c r="H55" s="5"/>
      <c r="I55" s="5"/>
      <c r="J55" s="5"/>
      <c r="K55" s="5"/>
      <c r="L55" s="5"/>
      <c r="M55" s="5"/>
      <c r="N55" s="5"/>
      <c r="O55" s="5"/>
    </row>
    <row r="56" spans="7:15" s="2" customFormat="1" x14ac:dyDescent="0.25">
      <c r="G56" s="5"/>
      <c r="H56" s="5"/>
      <c r="I56" s="5"/>
      <c r="J56" s="5"/>
      <c r="K56" s="5"/>
      <c r="L56" s="5"/>
      <c r="M56" s="5"/>
      <c r="N56" s="5"/>
      <c r="O56" s="5"/>
    </row>
    <row r="57" spans="7:15" s="2" customFormat="1" x14ac:dyDescent="0.25">
      <c r="G57" s="5"/>
      <c r="H57" s="5"/>
      <c r="I57" s="5"/>
      <c r="J57" s="5"/>
      <c r="K57" s="5"/>
      <c r="L57" s="5"/>
      <c r="M57" s="5"/>
      <c r="N57" s="5"/>
      <c r="O57" s="5"/>
    </row>
    <row r="58" spans="7:15" s="2" customFormat="1" x14ac:dyDescent="0.25">
      <c r="G58" s="5"/>
      <c r="H58" s="5"/>
      <c r="I58" s="5"/>
      <c r="J58" s="5"/>
      <c r="K58" s="5"/>
      <c r="L58" s="5"/>
      <c r="M58" s="5"/>
      <c r="N58" s="5"/>
      <c r="O58" s="5"/>
    </row>
    <row r="59" spans="7:15" s="2" customFormat="1" x14ac:dyDescent="0.25">
      <c r="G59" s="5"/>
      <c r="H59" s="5"/>
      <c r="I59" s="5"/>
      <c r="J59" s="5"/>
      <c r="K59" s="5"/>
      <c r="L59" s="5"/>
      <c r="M59" s="5"/>
      <c r="N59" s="5"/>
      <c r="O59" s="5"/>
    </row>
    <row r="60" spans="7:15" s="2" customFormat="1" x14ac:dyDescent="0.25">
      <c r="G60" s="5"/>
      <c r="H60" s="5"/>
      <c r="I60" s="5"/>
      <c r="J60" s="5"/>
      <c r="K60" s="5"/>
      <c r="L60" s="5"/>
      <c r="M60" s="5"/>
      <c r="N60" s="5"/>
      <c r="O60" s="5"/>
    </row>
    <row r="61" spans="7:15" s="2" customFormat="1" x14ac:dyDescent="0.25">
      <c r="G61" s="5"/>
      <c r="H61" s="5"/>
      <c r="I61" s="5"/>
      <c r="J61" s="5"/>
      <c r="K61" s="5"/>
      <c r="L61" s="5"/>
      <c r="M61" s="5"/>
      <c r="N61" s="5"/>
      <c r="O61" s="5"/>
    </row>
    <row r="62" spans="7:15" s="2" customFormat="1" x14ac:dyDescent="0.25">
      <c r="G62" s="5"/>
      <c r="H62" s="5"/>
      <c r="I62" s="5"/>
      <c r="J62" s="5"/>
      <c r="K62" s="5"/>
      <c r="L62" s="5"/>
      <c r="M62" s="5"/>
      <c r="N62" s="5"/>
      <c r="O62" s="5"/>
    </row>
    <row r="63" spans="7:15" s="2" customFormat="1" x14ac:dyDescent="0.25">
      <c r="G63" s="5"/>
      <c r="H63" s="5"/>
      <c r="I63" s="5"/>
      <c r="J63" s="5"/>
      <c r="K63" s="5"/>
      <c r="L63" s="5"/>
      <c r="M63" s="5"/>
      <c r="N63" s="5"/>
      <c r="O63" s="5"/>
    </row>
    <row r="64" spans="7:15" s="2" customFormat="1" x14ac:dyDescent="0.25">
      <c r="G64" s="5"/>
      <c r="H64" s="5"/>
      <c r="I64" s="5"/>
      <c r="J64" s="5"/>
      <c r="K64" s="5"/>
      <c r="L64" s="5"/>
      <c r="M64" s="5"/>
      <c r="N64" s="5"/>
      <c r="O64" s="5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5"/>
      <c r="H67" s="5"/>
      <c r="I67" s="5"/>
      <c r="J67" s="5"/>
      <c r="K67" s="5"/>
      <c r="L67" s="5"/>
      <c r="M67" s="5"/>
      <c r="N67" s="5"/>
      <c r="O67" s="5"/>
    </row>
    <row r="68" spans="7:15" s="2" customFormat="1" x14ac:dyDescent="0.25">
      <c r="G68" s="5"/>
      <c r="H68" s="5"/>
      <c r="I68" s="5"/>
      <c r="J68" s="5"/>
      <c r="K68" s="5"/>
      <c r="L68" s="5"/>
      <c r="M68" s="5"/>
      <c r="N68" s="5"/>
      <c r="O68" s="5"/>
    </row>
    <row r="69" spans="7:15" s="2" customFormat="1" x14ac:dyDescent="0.25">
      <c r="G69" s="5"/>
      <c r="H69" s="5"/>
      <c r="I69" s="5"/>
      <c r="J69" s="5"/>
      <c r="K69" s="5"/>
      <c r="L69" s="5"/>
      <c r="M69" s="5"/>
      <c r="N69" s="5"/>
      <c r="O69" s="5"/>
    </row>
    <row r="70" spans="7:15" s="2" customFormat="1" x14ac:dyDescent="0.25">
      <c r="G70" s="5"/>
      <c r="H70" s="5"/>
      <c r="I70" s="5"/>
      <c r="J70" s="5"/>
      <c r="K70" s="5"/>
      <c r="L70" s="5"/>
      <c r="M70" s="5"/>
      <c r="N70" s="5"/>
      <c r="O70" s="5"/>
    </row>
    <row r="71" spans="7:15" s="2" customFormat="1" x14ac:dyDescent="0.25">
      <c r="G71" s="5"/>
      <c r="H71" s="5"/>
      <c r="I71" s="5"/>
      <c r="J71" s="5"/>
      <c r="K71" s="5"/>
      <c r="L71" s="5"/>
      <c r="M71" s="5"/>
      <c r="N71" s="5"/>
      <c r="O71" s="5"/>
    </row>
    <row r="72" spans="7:15" s="2" customFormat="1" x14ac:dyDescent="0.25">
      <c r="G72" s="5"/>
      <c r="H72" s="5"/>
      <c r="I72" s="5"/>
      <c r="J72" s="5"/>
      <c r="K72" s="5"/>
      <c r="L72" s="5"/>
      <c r="M72" s="5"/>
      <c r="N72" s="5"/>
      <c r="O72" s="5"/>
    </row>
    <row r="73" spans="7:15" s="2" customFormat="1" x14ac:dyDescent="0.25">
      <c r="G73" s="5"/>
      <c r="H73" s="5"/>
      <c r="I73" s="5"/>
      <c r="J73" s="5"/>
      <c r="K73" s="5"/>
      <c r="L73" s="5"/>
      <c r="M73" s="5"/>
      <c r="N73" s="5"/>
      <c r="O73" s="5"/>
    </row>
    <row r="74" spans="7:15" s="2" customFormat="1" x14ac:dyDescent="0.25">
      <c r="G74" s="5"/>
      <c r="H74" s="5"/>
      <c r="I74" s="5"/>
      <c r="J74" s="5"/>
      <c r="K74" s="5"/>
      <c r="L74" s="5"/>
      <c r="M74" s="5"/>
      <c r="N74" s="5"/>
      <c r="O74" s="5"/>
    </row>
    <row r="75" spans="7:15" s="2" customFormat="1" x14ac:dyDescent="0.25">
      <c r="G75" s="6"/>
      <c r="H75" s="6"/>
      <c r="I75" s="6"/>
      <c r="J75" s="6"/>
      <c r="K75" s="6"/>
      <c r="L75" s="6"/>
      <c r="M75" s="6"/>
      <c r="N75" s="6"/>
      <c r="O75" s="6"/>
    </row>
    <row r="76" spans="7:15" s="2" customFormat="1" x14ac:dyDescent="0.25">
      <c r="G76" s="6"/>
      <c r="H76" s="6"/>
      <c r="I76" s="6"/>
      <c r="J76" s="6"/>
      <c r="K76" s="6"/>
      <c r="L76" s="6"/>
      <c r="M76" s="6"/>
      <c r="N76" s="6"/>
      <c r="O76" s="6"/>
    </row>
    <row r="77" spans="7:15" s="2" customFormat="1" x14ac:dyDescent="0.25"/>
    <row r="78" spans="7:15" s="2" customFormat="1" x14ac:dyDescent="0.25"/>
    <row r="79" spans="7:15" s="2" customFormat="1" x14ac:dyDescent="0.25"/>
    <row r="80" spans="7:1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</sheetData>
  <autoFilter ref="A16:O16" xr:uid="{1062DAC0-F427-4FBE-AD84-0027ED85CE4F}">
    <sortState ref="A17:O38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Future Rider Arena Fise</vt:lpstr>
      <vt:lpstr>Talent Rider Arena Fise</vt:lpstr>
      <vt:lpstr>Bp100 Arena Fise</vt:lpstr>
      <vt:lpstr>Bp105 Arena Fise</vt:lpstr>
      <vt:lpstr>Bp110 Arena Fise</vt:lpstr>
      <vt:lpstr>'Future Rider Arena Fise'!Area_stampa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papolloni</dc:creator>
  <cp:lastModifiedBy>papolloni</cp:lastModifiedBy>
  <cp:lastPrinted>2019-03-12T14:24:24Z</cp:lastPrinted>
  <dcterms:created xsi:type="dcterms:W3CDTF">2019-03-12T13:41:54Z</dcterms:created>
  <dcterms:modified xsi:type="dcterms:W3CDTF">2019-04-02T14:11:31Z</dcterms:modified>
</cp:coreProperties>
</file>