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20" windowWidth="30240" windowHeight="8200" activeTab="3"/>
  </bookViews>
  <sheets>
    <sheet name="Livello Base" sheetId="1" r:id="rId1"/>
    <sheet name="Livello 1" sheetId="2" r:id="rId2"/>
    <sheet name="Livello 2" sheetId="3" r:id="rId3"/>
    <sheet name="Livello 3" sheetId="4" r:id="rId4"/>
    <sheet name="Livello 4" sheetId="5" r:id="rId5"/>
    <sheet name="Livello 5" sheetId="6" r:id="rId6"/>
    <sheet name="Livello 80 Pony" sheetId="7" r:id="rId7"/>
  </sheets>
  <definedNames/>
  <calcPr fullCalcOnLoad="1"/>
</workbook>
</file>

<file path=xl/sharedStrings.xml><?xml version="1.0" encoding="utf-8"?>
<sst xmlns="http://schemas.openxmlformats.org/spreadsheetml/2006/main" count="1378" uniqueCount="340">
  <si>
    <t>Classifica</t>
  </si>
  <si>
    <t>LIVELLO BASE - GRUPPO 1 Pony H90</t>
  </si>
  <si>
    <t>Stile</t>
  </si>
  <si>
    <t>Punteggio Finale</t>
  </si>
  <si>
    <t>Parziale</t>
  </si>
  <si>
    <t>Tempo</t>
  </si>
  <si>
    <t>LIVELLO 1 - GRUPPO 1 Pony H100</t>
  </si>
  <si>
    <t>LIVELLO 2 - GRUPPO 1 Pony H110</t>
  </si>
  <si>
    <t>Fasi Consecutive</t>
  </si>
  <si>
    <t>Stile/Fasi</t>
  </si>
  <si>
    <t>Cognome</t>
  </si>
  <si>
    <t>Nome</t>
  </si>
  <si>
    <t>Pony</t>
  </si>
  <si>
    <t>Associazione</t>
  </si>
  <si>
    <t>Istruttore</t>
  </si>
  <si>
    <t>Cavallo</t>
  </si>
  <si>
    <t>LIVELLO 3 - GRUPPO 1 Pony H115</t>
  </si>
  <si>
    <t xml:space="preserve">nome concorso </t>
  </si>
  <si>
    <t>data</t>
  </si>
  <si>
    <t>LIVELLO BASE - GRUPPO 2  Junior/Children H90</t>
  </si>
  <si>
    <t>LIVELLO BASE - GRUPPO 3 Senior H90</t>
  </si>
  <si>
    <t>LIVELLO 1 - GRUPPO 2  Junior/Children H100</t>
  </si>
  <si>
    <t>LIVELLO 1 - GRUPPO 3 Senior H100</t>
  </si>
  <si>
    <t>LIVELLO 2 - GRUPPO 2  Junior/Children H110</t>
  </si>
  <si>
    <t>LIVELLO 2 - GRUPPO 3 Senior H110</t>
  </si>
  <si>
    <t>LIVELLO 3 - GRUPPO 2  Junior/Children H115</t>
  </si>
  <si>
    <t>LIVELLO 3 - GRUPPO 3 Senior H115</t>
  </si>
  <si>
    <t>LIVELLO 4 - GRUPPO 2  Senior H120</t>
  </si>
  <si>
    <t>LIVELLO 4 - GRUPPO 2  Ambassador H120</t>
  </si>
  <si>
    <t>LIVELLO 5 - GRUPPO 1 Junior/Children/Pony H130</t>
  </si>
  <si>
    <t>LIVELLO 5 - GRUPPO 2  Ambassador H130</t>
  </si>
  <si>
    <t>LIVELLO 5- GRUPPO 2  Senior H130</t>
  </si>
  <si>
    <t>LIVELLO Pony 80 - GRUPPO 1 Pony H80</t>
  </si>
  <si>
    <t>PROGETTO SPORT 2021</t>
  </si>
  <si>
    <t>MONTEFALCO</t>
  </si>
  <si>
    <t>9 - 10  APR 21</t>
  </si>
  <si>
    <t>PARISI</t>
  </si>
  <si>
    <t>EDOARDO MARIA</t>
  </si>
  <si>
    <t>ZOE</t>
  </si>
  <si>
    <t>CAVALLI DELLE FONTI</t>
  </si>
  <si>
    <t>VILLOTTI FRANCESCO</t>
  </si>
  <si>
    <t>//</t>
  </si>
  <si>
    <t>SERGI</t>
  </si>
  <si>
    <t>EMMA</t>
  </si>
  <si>
    <t>GREYBROOK LORD CLOVER</t>
  </si>
  <si>
    <t>C.I. ANDREA ASD</t>
  </si>
  <si>
    <t>SPINELLI CHIARA</t>
  </si>
  <si>
    <t>S. LAZZARO DI SAV.</t>
  </si>
  <si>
    <t>10 - 11 APRILE 21</t>
  </si>
  <si>
    <t>RUSTICHELLI</t>
  </si>
  <si>
    <t>GINEVRA</t>
  </si>
  <si>
    <t>TIME IS PRECIOUS</t>
  </si>
  <si>
    <t>ISABEL</t>
  </si>
  <si>
    <t>MARAJA PASQUALINO</t>
  </si>
  <si>
    <t>CHIARA SINELLI</t>
  </si>
  <si>
    <t>CICIANI</t>
  </si>
  <si>
    <t>SARA</t>
  </si>
  <si>
    <t>CARDINO</t>
  </si>
  <si>
    <t>S.GIOVANNI M</t>
  </si>
  <si>
    <t>TARTUFERI</t>
  </si>
  <si>
    <t>LINDA</t>
  </si>
  <si>
    <t>SCHERZETTI</t>
  </si>
  <si>
    <t>LA CAMILLONA ASD</t>
  </si>
  <si>
    <t>LUDOVICA BARGILLI</t>
  </si>
  <si>
    <t>BARTOLUCCI</t>
  </si>
  <si>
    <t>MAIA</t>
  </si>
  <si>
    <t>PINTURICCHIO</t>
  </si>
  <si>
    <t>VAL DELL'ISAURO ASD</t>
  </si>
  <si>
    <t>GIULIO CUCCHI</t>
  </si>
  <si>
    <t>CELANI</t>
  </si>
  <si>
    <t>EDOARDO</t>
  </si>
  <si>
    <t>CARMEN DI MONTERIDOLFI</t>
  </si>
  <si>
    <t>C.I. PICENO</t>
  </si>
  <si>
    <t>LAFRATTA</t>
  </si>
  <si>
    <t xml:space="preserve">ESTER MARY </t>
  </si>
  <si>
    <t>BIRCHGROVE SPRINGS</t>
  </si>
  <si>
    <t>E</t>
  </si>
  <si>
    <t>GAGGIOLINI</t>
  </si>
  <si>
    <t>FILIPPO</t>
  </si>
  <si>
    <t>NUTS</t>
  </si>
  <si>
    <t>MANZONI</t>
  </si>
  <si>
    <t>LUIGI</t>
  </si>
  <si>
    <t>ZARIVANTA</t>
  </si>
  <si>
    <t>VAL DELL'ISAURO</t>
  </si>
  <si>
    <t>FLORIANI</t>
  </si>
  <si>
    <t>FEDERICA</t>
  </si>
  <si>
    <t>CUPIDO</t>
  </si>
  <si>
    <t>GIORGINI</t>
  </si>
  <si>
    <t>MARCO</t>
  </si>
  <si>
    <t>ZAVALL VDL</t>
  </si>
  <si>
    <t>TONUCCI</t>
  </si>
  <si>
    <t>CAROLINA</t>
  </si>
  <si>
    <t>BIRCHGROVE SPECIAL GIRL</t>
  </si>
  <si>
    <t>BASILI</t>
  </si>
  <si>
    <t xml:space="preserve"> CHIARA</t>
  </si>
  <si>
    <t>FIVE SHADES OF GREY</t>
  </si>
  <si>
    <t xml:space="preserve">MASCIARELLI </t>
  </si>
  <si>
    <t xml:space="preserve">AURORA </t>
  </si>
  <si>
    <t>SUGAR</t>
  </si>
  <si>
    <t>PALMETTI</t>
  </si>
  <si>
    <t>DUN JOB JACK</t>
  </si>
  <si>
    <t>C.I. TAVOLLO ASD</t>
  </si>
  <si>
    <t>DANILO PALMETTI</t>
  </si>
  <si>
    <t xml:space="preserve">E </t>
  </si>
  <si>
    <t xml:space="preserve">PALAZZINI </t>
  </si>
  <si>
    <t>SOPHIA</t>
  </si>
  <si>
    <t>CALMERA</t>
  </si>
  <si>
    <t>MISTICHELLI</t>
  </si>
  <si>
    <t>REBECCA</t>
  </si>
  <si>
    <t>NARBA ARBURI</t>
  </si>
  <si>
    <t>MAURIZIO CELANI</t>
  </si>
  <si>
    <t>SANGUINETTI</t>
  </si>
  <si>
    <t>MATTEO</t>
  </si>
  <si>
    <t>HIMALAYA VAN HET LIND..</t>
  </si>
  <si>
    <t>IL GIRASOLE</t>
  </si>
  <si>
    <t>ANDREA MESSERSI'</t>
  </si>
  <si>
    <t>11,62,</t>
  </si>
  <si>
    <t>BALESTRA</t>
  </si>
  <si>
    <t>FLOWER PIPER DEL SOLE</t>
  </si>
  <si>
    <t>SCATIGNA</t>
  </si>
  <si>
    <t>LUDOVICA</t>
  </si>
  <si>
    <t>KING KA CHING</t>
  </si>
  <si>
    <t>MONTEMARCIANO</t>
  </si>
  <si>
    <t>26 - 27 GIUGNO 21</t>
  </si>
  <si>
    <t>GOFFI</t>
  </si>
  <si>
    <t>DENISE</t>
  </si>
  <si>
    <t>OLCA</t>
  </si>
  <si>
    <t>MARIGNANO ASD</t>
  </si>
  <si>
    <t>SANDRO PALMETTI</t>
  </si>
  <si>
    <t>GAGGIOTTI</t>
  </si>
  <si>
    <t>ELISA</t>
  </si>
  <si>
    <t>HERESME</t>
  </si>
  <si>
    <t>LA RICCIOLA ASD</t>
  </si>
  <si>
    <t>MARCO GRANDOLINI</t>
  </si>
  <si>
    <t>CAFASI</t>
  </si>
  <si>
    <t>ZELINDA DI VILLAGANA</t>
  </si>
  <si>
    <t>CLARA 80</t>
  </si>
  <si>
    <t>BALDUCCI</t>
  </si>
  <si>
    <t>ALESSIA</t>
  </si>
  <si>
    <t>PODARUNEK</t>
  </si>
  <si>
    <t>C.I. IL GIGLIO</t>
  </si>
  <si>
    <t xml:space="preserve">BALDUCCI </t>
  </si>
  <si>
    <t>SIMONA</t>
  </si>
  <si>
    <t>CORVINKO O.H.</t>
  </si>
  <si>
    <t>SANDRO BOCCHINI</t>
  </si>
  <si>
    <t>CAPODACQUA</t>
  </si>
  <si>
    <t>GIULIA</t>
  </si>
  <si>
    <t>LOLLIPOP 121</t>
  </si>
  <si>
    <t>C.I. EQUISETO ASD</t>
  </si>
  <si>
    <t xml:space="preserve">FRANCESCO DE ANGELIS </t>
  </si>
  <si>
    <t>BONTENDRO B</t>
  </si>
  <si>
    <t>CACCAVALE</t>
  </si>
  <si>
    <t>ELENA</t>
  </si>
  <si>
    <t>LE NOCI</t>
  </si>
  <si>
    <t>GIANNI MORICI</t>
  </si>
  <si>
    <t>MASCIONI</t>
  </si>
  <si>
    <t>MARTA</t>
  </si>
  <si>
    <t>AKRAGAS</t>
  </si>
  <si>
    <t>GALLINELLI</t>
  </si>
  <si>
    <t>RICCARDO</t>
  </si>
  <si>
    <t>REGAL DE LIGNY</t>
  </si>
  <si>
    <t>IL GIRASOLE TEAM</t>
  </si>
  <si>
    <t>MINCUZZI</t>
  </si>
  <si>
    <t>ROBERTA</t>
  </si>
  <si>
    <t>CONTAMINO Z</t>
  </si>
  <si>
    <t>FRANCESCO VILLOTTI</t>
  </si>
  <si>
    <t xml:space="preserve">ESPOSITO </t>
  </si>
  <si>
    <t>NOEMI</t>
  </si>
  <si>
    <t>VANYA</t>
  </si>
  <si>
    <t>NP</t>
  </si>
  <si>
    <t xml:space="preserve">TASINI </t>
  </si>
  <si>
    <t>TRIFOGLIO DI S. CALOGERO</t>
  </si>
  <si>
    <t>VALENTINI</t>
  </si>
  <si>
    <t>CAELUS</t>
  </si>
  <si>
    <t>NIBALDI</t>
  </si>
  <si>
    <t>MATILDE</t>
  </si>
  <si>
    <t>KEYSTUD ORLEANCE SR</t>
  </si>
  <si>
    <t>SCUD. LE TRE COSTE</t>
  </si>
  <si>
    <t>GUGLIELMO BOTTIGONI</t>
  </si>
  <si>
    <t xml:space="preserve">GILARDONI </t>
  </si>
  <si>
    <t>KATE</t>
  </si>
  <si>
    <t>SIXTH SENSE</t>
  </si>
  <si>
    <t>C.I. MARIGNANO</t>
  </si>
  <si>
    <t>PIERELLI</t>
  </si>
  <si>
    <t>SOFIA</t>
  </si>
  <si>
    <t>MAX</t>
  </si>
  <si>
    <t xml:space="preserve">PALADINI </t>
  </si>
  <si>
    <t>FEDERICO</t>
  </si>
  <si>
    <t>CALINE DE SCALLERIE</t>
  </si>
  <si>
    <t xml:space="preserve">SPLENDIANI </t>
  </si>
  <si>
    <t>GRETA</t>
  </si>
  <si>
    <t>SALLY DI SICILIA</t>
  </si>
  <si>
    <t>GABELLINI</t>
  </si>
  <si>
    <t>SVEVA</t>
  </si>
  <si>
    <t>TUNIA'S AMALIA</t>
  </si>
  <si>
    <t>C.I. TAVOLLO</t>
  </si>
  <si>
    <t>PUCCIARELLI</t>
  </si>
  <si>
    <t>VELEZ JULIETA</t>
  </si>
  <si>
    <t>RAJAH DE VILLANOVA</t>
  </si>
  <si>
    <t>CAPODAGLI</t>
  </si>
  <si>
    <t>FRANCESCA</t>
  </si>
  <si>
    <t>VALORE DE VILLANOVA</t>
  </si>
  <si>
    <t>ASD MAIANO</t>
  </si>
  <si>
    <t>LORENA RIGHI</t>
  </si>
  <si>
    <t xml:space="preserve"> KATE</t>
  </si>
  <si>
    <t>CARA DONNA DI TEMPA B</t>
  </si>
  <si>
    <t>ADAMO</t>
  </si>
  <si>
    <t>MARINA</t>
  </si>
  <si>
    <t>GUIDAM VAN DE ACHTE…</t>
  </si>
  <si>
    <t>DUCA</t>
  </si>
  <si>
    <t>RICARDA</t>
  </si>
  <si>
    <t>BALDONI</t>
  </si>
  <si>
    <t>ILARIA</t>
  </si>
  <si>
    <t>LITTLE GUI DE TOU….</t>
  </si>
  <si>
    <t>LAZZARINI</t>
  </si>
  <si>
    <t>ANTONIO</t>
  </si>
  <si>
    <t>CONTESSINO</t>
  </si>
  <si>
    <t>DORA</t>
  </si>
  <si>
    <t>BIANCA DI VILLAGIOVE</t>
  </si>
  <si>
    <t>PALAZZINI</t>
  </si>
  <si>
    <t>IMATILDE</t>
  </si>
  <si>
    <t>DENIS</t>
  </si>
  <si>
    <t>PACINI</t>
  </si>
  <si>
    <t>BEATRICE</t>
  </si>
  <si>
    <t>TOYIA D'OSTHUY</t>
  </si>
  <si>
    <t>ANREA MESSERSI'</t>
  </si>
  <si>
    <t>CALVIN DEL SASSO</t>
  </si>
  <si>
    <t>BORRA</t>
  </si>
  <si>
    <t>MICHELE</t>
  </si>
  <si>
    <t>LUNIER</t>
  </si>
  <si>
    <t>BARONTINI</t>
  </si>
  <si>
    <t>CARLOTTA</t>
  </si>
  <si>
    <t>FASCINO DELLA CAMILLONA</t>
  </si>
  <si>
    <t>PESARESI</t>
  </si>
  <si>
    <t>VITTORIA</t>
  </si>
  <si>
    <t>MONVISO</t>
  </si>
  <si>
    <t>BRECCIAROLI</t>
  </si>
  <si>
    <t>EMMA LIA</t>
  </si>
  <si>
    <t>GILOTA</t>
  </si>
  <si>
    <t>LITTLE GUY DU TOULTIA Z</t>
  </si>
  <si>
    <t xml:space="preserve">CIARONI </t>
  </si>
  <si>
    <t>GIADA</t>
  </si>
  <si>
    <t>OBIBI VAN THE MALTAHO..</t>
  </si>
  <si>
    <t>C.I.PICNO</t>
  </si>
  <si>
    <t>11.57</t>
  </si>
  <si>
    <t>BRIZZI</t>
  </si>
  <si>
    <t>ARIANNA</t>
  </si>
  <si>
    <t>ZIBIBBO</t>
  </si>
  <si>
    <t>C.I. MARIGNANO ASD</t>
  </si>
  <si>
    <t>LIVELLO 4 - GRUPPO 1 Pony-Junior  H120</t>
  </si>
  <si>
    <t>PODERI</t>
  </si>
  <si>
    <t>MICHELA</t>
  </si>
  <si>
    <t>HARLEY DAVIDSON</t>
  </si>
  <si>
    <t xml:space="preserve">BELLOI </t>
  </si>
  <si>
    <t>EMALIA</t>
  </si>
  <si>
    <t>RIVOIRA</t>
  </si>
  <si>
    <t>WANDA</t>
  </si>
  <si>
    <t>BOSS DI VALMARINA</t>
  </si>
  <si>
    <t>LIPPOLI</t>
  </si>
  <si>
    <t>MIA JULIA</t>
  </si>
  <si>
    <t>SILBER</t>
  </si>
  <si>
    <t>SPLENDIANI</t>
  </si>
  <si>
    <t>BENEDETTI</t>
  </si>
  <si>
    <t>CATERINA</t>
  </si>
  <si>
    <t>PONY Z</t>
  </si>
  <si>
    <t>LUCERTONI</t>
  </si>
  <si>
    <t>GIORGIA</t>
  </si>
  <si>
    <t>PIERCI'</t>
  </si>
  <si>
    <t>SANDRO BACCHINI</t>
  </si>
  <si>
    <t>GUIDUCCI</t>
  </si>
  <si>
    <t>CHIARA</t>
  </si>
  <si>
    <t>GUESS DE LA LEVEE….</t>
  </si>
  <si>
    <t>C.I. COLLINA ROSA</t>
  </si>
  <si>
    <t>ROBERTA FERRETTI</t>
  </si>
  <si>
    <t>CARLTON IRINA</t>
  </si>
  <si>
    <t xml:space="preserve">BARTOLUCCI </t>
  </si>
  <si>
    <t>BIANCA</t>
  </si>
  <si>
    <t>FEDERIGHI</t>
  </si>
  <si>
    <t>ORENDA</t>
  </si>
  <si>
    <t>MANCINI</t>
  </si>
  <si>
    <t>DIEGO</t>
  </si>
  <si>
    <t>SID</t>
  </si>
  <si>
    <t xml:space="preserve">GABELLINI </t>
  </si>
  <si>
    <t>TUNJA'S AMALIA</t>
  </si>
  <si>
    <t>PALADINI</t>
  </si>
  <si>
    <t>CERVIA</t>
  </si>
  <si>
    <t>24 - 25 APRILE 21</t>
  </si>
  <si>
    <t>ZIEZOO</t>
  </si>
  <si>
    <t xml:space="preserve">CAFASI </t>
  </si>
  <si>
    <t>24 - 25 APRILE 2021</t>
  </si>
  <si>
    <t>GHANDI II DE LAUBRY</t>
  </si>
  <si>
    <t>24 -25 APRILE 2021</t>
  </si>
  <si>
    <t xml:space="preserve">STIPA </t>
  </si>
  <si>
    <t>MAICOL</t>
  </si>
  <si>
    <t>SUMMERTIME</t>
  </si>
  <si>
    <t>CHIETI</t>
  </si>
  <si>
    <t>3 - 4 LUGLIO 21 21</t>
  </si>
  <si>
    <t>HIRANCKA</t>
  </si>
  <si>
    <t>RIT.</t>
  </si>
  <si>
    <t>14 - 15 MAGGIO 21</t>
  </si>
  <si>
    <t>14 - 15 MAGGIOO 21</t>
  </si>
  <si>
    <t>26 27 GIUGNO 21</t>
  </si>
  <si>
    <t>RIZZO</t>
  </si>
  <si>
    <t>CAVALLO</t>
  </si>
  <si>
    <t>ACTRICE MURY MARIAS Z</t>
  </si>
  <si>
    <t>6 - 7 agosto 21</t>
  </si>
  <si>
    <t>6 - 7  AGOSTO 21</t>
  </si>
  <si>
    <t>DI SANTE</t>
  </si>
  <si>
    <t>EQUUS ASD</t>
  </si>
  <si>
    <t>ANDREA AGOSTINI</t>
  </si>
  <si>
    <t>KAETY CAMPARI</t>
  </si>
  <si>
    <t>ULLA SECONDA</t>
  </si>
  <si>
    <t>TAVOLLO ASD</t>
  </si>
  <si>
    <t>FANGIO DEL LECCIONE</t>
  </si>
  <si>
    <t>DE LUCA</t>
  </si>
  <si>
    <t>TECTONIQUE DE NOIRE</t>
  </si>
  <si>
    <t xml:space="preserve">DELL'ACQUA </t>
  </si>
  <si>
    <t>CALYPSO DE L'ERSE</t>
  </si>
  <si>
    <t xml:space="preserve">DONNINELLI </t>
  </si>
  <si>
    <t>ANNA MARIA</t>
  </si>
  <si>
    <t>HANNIBAL</t>
  </si>
  <si>
    <t>S. GIOVANNI M.</t>
  </si>
  <si>
    <t>ANITA</t>
  </si>
  <si>
    <t>GRANDE VDL</t>
  </si>
  <si>
    <t>CIARONI</t>
  </si>
  <si>
    <t>C.I. IL MARIGNANO</t>
  </si>
  <si>
    <r>
      <rPr>
        <sz val="7"/>
        <color indexed="8"/>
        <rFont val="Calibri"/>
        <family val="2"/>
      </rPr>
      <t>OBIBI VAN THE MALTAHOEV</t>
    </r>
    <r>
      <rPr>
        <sz val="8"/>
        <color indexed="8"/>
        <rFont val="Calibri"/>
        <family val="2"/>
      </rPr>
      <t>E</t>
    </r>
  </si>
  <si>
    <t xml:space="preserve">CONTI </t>
  </si>
  <si>
    <t>CARISMO T</t>
  </si>
  <si>
    <t>CORNELUS</t>
  </si>
  <si>
    <t>20 - 21 AGOSTO</t>
  </si>
  <si>
    <t>COCIORVA</t>
  </si>
  <si>
    <t>ILONA</t>
  </si>
  <si>
    <t>TARTE TATIN</t>
  </si>
  <si>
    <t>27 - 28  AGOSTO 21</t>
  </si>
  <si>
    <t>LEGGENDA:</t>
  </si>
  <si>
    <t>MIGLIORI TRE RISULTATI CONSIDERATI</t>
  </si>
  <si>
    <t>S.GIOVANNI M - 2^ TAPPA MARCHE</t>
  </si>
  <si>
    <t>MIGLIORI TRE RISULTATI VALIDI CONSIDERATI</t>
  </si>
  <si>
    <t>12,,67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</si>
</sst>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dd/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8"/>
      <color indexed="39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  <font>
      <sz val="7"/>
      <color theme="1"/>
      <name val="Calibri"/>
      <family val="2"/>
    </font>
    <font>
      <sz val="8"/>
      <color rgb="FF000000"/>
      <name val="Calibri"/>
      <family val="0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slantDashDot"/>
    </border>
    <border>
      <left style="thin"/>
      <right style="thin"/>
      <top style="thin"/>
      <bottom style="thin"/>
    </border>
    <border>
      <left style="slantDashDot"/>
      <right style="thin"/>
      <top style="thin"/>
      <bottom style="thin"/>
    </border>
    <border>
      <left style="thin"/>
      <right style="slantDashDot"/>
      <top style="thin"/>
      <bottom style="thin"/>
    </border>
    <border>
      <left>
        <color indexed="63"/>
      </left>
      <right style="thin"/>
      <top style="thin"/>
      <bottom style="thin"/>
    </border>
    <border>
      <left style="slantDashDot"/>
      <right style="thin"/>
      <top style="thin"/>
      <bottom style="slantDashDot"/>
    </border>
    <border>
      <left>
        <color indexed="63"/>
      </left>
      <right style="thin"/>
      <top style="thin"/>
      <bottom style="slantDashDot"/>
    </border>
    <border>
      <left style="thin"/>
      <right style="slantDashDot"/>
      <top style="thin"/>
      <bottom style="slantDashDot"/>
    </border>
    <border>
      <left style="thin"/>
      <right style="thin"/>
      <top>
        <color indexed="63"/>
      </top>
      <bottom style="thin"/>
    </border>
    <border>
      <left style="thin"/>
      <right style="thin"/>
      <top style="slantDashDot"/>
      <bottom style="thin"/>
    </border>
    <border>
      <left style="thin"/>
      <right>
        <color indexed="63"/>
      </right>
      <top style="thin"/>
      <bottom style="slantDashDot"/>
    </border>
    <border>
      <left style="slantDashDot"/>
      <right style="thin"/>
      <top style="slantDashDot"/>
      <bottom>
        <color indexed="63"/>
      </bottom>
    </border>
    <border>
      <left>
        <color indexed="63"/>
      </left>
      <right style="thin"/>
      <top style="slantDashDot"/>
      <bottom style="thin"/>
    </border>
    <border>
      <left style="thin"/>
      <right style="slantDashDot"/>
      <top style="slantDashDot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slantDashDot"/>
      <top>
        <color indexed="63"/>
      </top>
      <bottom style="thin"/>
    </border>
    <border>
      <left>
        <color indexed="63"/>
      </left>
      <right>
        <color indexed="63"/>
      </right>
      <top style="thin"/>
      <bottom style="slantDashDot"/>
    </border>
    <border>
      <left style="thin"/>
      <right style="dashDotDot"/>
      <top style="slantDashDot"/>
      <bottom style="thin"/>
    </border>
    <border>
      <left style="thin"/>
      <right style="dashDotDot"/>
      <top>
        <color indexed="63"/>
      </top>
      <bottom style="thin"/>
    </border>
    <border>
      <left style="thin"/>
      <right style="dashDotDot"/>
      <top style="thin"/>
      <bottom style="thin"/>
    </border>
    <border>
      <left style="thin"/>
      <right style="dashDotDot"/>
      <top style="thin"/>
      <bottom style="slantDash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slantDashDot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slantDashDot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slantDashDot"/>
      <bottom style="slant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slantDashDot"/>
      <top>
        <color indexed="63"/>
      </top>
      <bottom style="thin"/>
    </border>
    <border>
      <left>
        <color indexed="63"/>
      </left>
      <right style="slantDashDot"/>
      <top style="thin"/>
      <bottom style="thin"/>
    </border>
    <border>
      <left style="thin"/>
      <right>
        <color indexed="63"/>
      </right>
      <top style="slantDashDot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slantDashDot"/>
    </border>
    <border>
      <left style="thin"/>
      <right style="medium"/>
      <top style="thin"/>
      <bottom style="slantDashDot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slantDashDot"/>
      <bottom style="thin"/>
    </border>
    <border>
      <left style="thin"/>
      <right style="medium"/>
      <top style="slantDashDot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DashDot"/>
      <top style="thin"/>
      <bottom style="thin"/>
    </border>
    <border>
      <left style="thin"/>
      <right style="thin"/>
      <top style="thin"/>
      <bottom style="mediumDashDot"/>
    </border>
    <border>
      <left style="thin"/>
      <right style="mediumDashDot"/>
      <top style="thin"/>
      <bottom style="mediumDashDot"/>
    </border>
    <border>
      <left style="thin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DashDot"/>
    </border>
    <border>
      <left>
        <color indexed="63"/>
      </left>
      <right style="thin"/>
      <top style="thin"/>
      <bottom style="mediumDashDot"/>
    </border>
    <border>
      <left style="medium"/>
      <right style="thin"/>
      <top style="thin"/>
      <bottom style="mediumDashDot"/>
    </border>
    <border>
      <left style="thin"/>
      <right style="medium"/>
      <top style="thin"/>
      <bottom style="mediumDashDot"/>
    </border>
    <border>
      <left>
        <color indexed="63"/>
      </left>
      <right style="thin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medium"/>
      <right>
        <color indexed="63"/>
      </right>
      <top style="slantDashDot"/>
      <bottom style="slantDashDot"/>
    </border>
    <border>
      <left>
        <color indexed="63"/>
      </left>
      <right style="medium"/>
      <top style="slantDashDot"/>
      <bottom style="slantDash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dashDotDot"/>
      <top style="slantDashDot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slantDashDot"/>
      <bottom style="thin"/>
    </border>
    <border>
      <left style="medium"/>
      <right>
        <color indexed="63"/>
      </right>
      <top style="slantDashDot"/>
      <bottom style="thin"/>
    </border>
    <border>
      <left>
        <color indexed="63"/>
      </left>
      <right style="medium"/>
      <top style="slantDashDot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slantDashDot"/>
      <right style="thin"/>
      <top style="slantDashDot"/>
      <bottom style="thin"/>
    </border>
    <border>
      <left style="slantDashDot"/>
      <right>
        <color indexed="63"/>
      </right>
      <top style="thin"/>
      <bottom style="thin"/>
    </border>
    <border>
      <left style="thin"/>
      <right style="thin"/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1" applyNumberFormat="0" applyAlignment="0" applyProtection="0"/>
    <xf numFmtId="16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60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35" applyFont="1" applyAlignment="1" applyProtection="1">
      <alignment/>
      <protection/>
    </xf>
    <xf numFmtId="0" fontId="43" fillId="17" borderId="0" xfId="0" applyFont="1" applyFill="1" applyAlignment="1">
      <alignment/>
    </xf>
    <xf numFmtId="0" fontId="43" fillId="0" borderId="0" xfId="0" applyFont="1" applyAlignment="1">
      <alignment horizontal="center" vertical="center" textRotation="90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top"/>
    </xf>
    <xf numFmtId="0" fontId="43" fillId="0" borderId="11" xfId="0" applyFont="1" applyBorder="1" applyAlignment="1">
      <alignment horizontal="center" vertical="center"/>
    </xf>
    <xf numFmtId="2" fontId="43" fillId="0" borderId="11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2" fontId="43" fillId="0" borderId="13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2" fontId="43" fillId="0" borderId="14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2" fontId="43" fillId="0" borderId="0" xfId="0" applyNumberFormat="1" applyFont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2" fontId="43" fillId="0" borderId="0" xfId="0" applyNumberFormat="1" applyFont="1" applyBorder="1" applyAlignment="1">
      <alignment horizontal="center" vertical="center"/>
    </xf>
    <xf numFmtId="2" fontId="43" fillId="33" borderId="14" xfId="0" applyNumberFormat="1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2" fontId="43" fillId="33" borderId="18" xfId="0" applyNumberFormat="1" applyFont="1" applyFill="1" applyBorder="1" applyAlignment="1">
      <alignment horizontal="center" vertical="center"/>
    </xf>
    <xf numFmtId="2" fontId="43" fillId="33" borderId="19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0" xfId="0" applyFont="1" applyBorder="1" applyAlignment="1">
      <alignment horizontal="left" vertical="top"/>
    </xf>
    <xf numFmtId="0" fontId="43" fillId="0" borderId="16" xfId="0" applyFont="1" applyBorder="1" applyAlignment="1">
      <alignment horizontal="left" vertical="top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center" vertical="center"/>
    </xf>
    <xf numFmtId="2" fontId="43" fillId="33" borderId="13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5" fillId="33" borderId="21" xfId="0" applyFont="1" applyFill="1" applyBorder="1" applyAlignment="1">
      <alignment textRotation="255"/>
    </xf>
    <xf numFmtId="0" fontId="43" fillId="33" borderId="19" xfId="0" applyFont="1" applyFill="1" applyBorder="1" applyAlignment="1">
      <alignment horizontal="left" vertical="top"/>
    </xf>
    <xf numFmtId="0" fontId="43" fillId="33" borderId="22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2" fontId="43" fillId="33" borderId="23" xfId="0" applyNumberFormat="1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left" vertical="top"/>
    </xf>
    <xf numFmtId="0" fontId="43" fillId="33" borderId="24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2" fontId="43" fillId="33" borderId="25" xfId="0" applyNumberFormat="1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left" vertical="top"/>
    </xf>
    <xf numFmtId="0" fontId="43" fillId="0" borderId="26" xfId="0" applyFont="1" applyBorder="1" applyAlignment="1">
      <alignment horizontal="left" vertical="top"/>
    </xf>
    <xf numFmtId="0" fontId="43" fillId="33" borderId="19" xfId="0" applyFont="1" applyFill="1" applyBorder="1" applyAlignment="1">
      <alignment horizontal="left" vertical="center"/>
    </xf>
    <xf numFmtId="0" fontId="43" fillId="33" borderId="18" xfId="0" applyFont="1" applyFill="1" applyBorder="1" applyAlignment="1">
      <alignment horizontal="left" vertical="center"/>
    </xf>
    <xf numFmtId="0" fontId="43" fillId="33" borderId="27" xfId="0" applyFont="1" applyFill="1" applyBorder="1" applyAlignment="1">
      <alignment horizontal="left" vertical="center"/>
    </xf>
    <xf numFmtId="0" fontId="43" fillId="33" borderId="28" xfId="0" applyFont="1" applyFill="1" applyBorder="1" applyAlignment="1">
      <alignment horizontal="left" vertical="center"/>
    </xf>
    <xf numFmtId="0" fontId="43" fillId="33" borderId="29" xfId="0" applyFont="1" applyFill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left" vertical="center"/>
    </xf>
    <xf numFmtId="0" fontId="43" fillId="0" borderId="11" xfId="0" applyNumberFormat="1" applyFont="1" applyFill="1" applyBorder="1" applyAlignment="1" applyProtection="1">
      <alignment/>
      <protection/>
    </xf>
    <xf numFmtId="0" fontId="43" fillId="33" borderId="18" xfId="0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left" vertical="center" wrapText="1"/>
    </xf>
    <xf numFmtId="0" fontId="46" fillId="0" borderId="11" xfId="0" applyNumberFormat="1" applyFont="1" applyFill="1" applyBorder="1" applyAlignment="1" applyProtection="1">
      <alignment/>
      <protection/>
    </xf>
    <xf numFmtId="0" fontId="43" fillId="0" borderId="11" xfId="0" applyFont="1" applyBorder="1" applyAlignment="1">
      <alignment horizontal="center" vertical="center"/>
    </xf>
    <xf numFmtId="0" fontId="46" fillId="34" borderId="18" xfId="0" applyFont="1" applyFill="1" applyBorder="1" applyAlignment="1">
      <alignment horizontal="left" vertical="center"/>
    </xf>
    <xf numFmtId="0" fontId="43" fillId="0" borderId="11" xfId="0" applyFont="1" applyBorder="1" applyAlignment="1">
      <alignment/>
    </xf>
    <xf numFmtId="0" fontId="46" fillId="34" borderId="11" xfId="0" applyFont="1" applyFill="1" applyBorder="1" applyAlignment="1">
      <alignment horizontal="left" vertical="center"/>
    </xf>
    <xf numFmtId="2" fontId="43" fillId="33" borderId="24" xfId="0" applyNumberFormat="1" applyFont="1" applyFill="1" applyBorder="1" applyAlignment="1">
      <alignment horizontal="center" vertical="center"/>
    </xf>
    <xf numFmtId="0" fontId="43" fillId="33" borderId="31" xfId="0" applyFont="1" applyFill="1" applyBorder="1" applyAlignment="1">
      <alignment horizontal="left" vertical="center"/>
    </xf>
    <xf numFmtId="0" fontId="43" fillId="33" borderId="31" xfId="0" applyFont="1" applyFill="1" applyBorder="1" applyAlignment="1">
      <alignment horizontal="left" vertical="top"/>
    </xf>
    <xf numFmtId="0" fontId="43" fillId="33" borderId="32" xfId="0" applyFont="1" applyFill="1" applyBorder="1" applyAlignment="1">
      <alignment horizontal="left" vertical="center"/>
    </xf>
    <xf numFmtId="0" fontId="46" fillId="34" borderId="11" xfId="0" applyFont="1" applyFill="1" applyBorder="1" applyAlignment="1">
      <alignment horizontal="left" vertical="top"/>
    </xf>
    <xf numFmtId="0" fontId="43" fillId="33" borderId="25" xfId="0" applyFont="1" applyFill="1" applyBorder="1" applyAlignment="1">
      <alignment horizontal="center" vertical="center"/>
    </xf>
    <xf numFmtId="2" fontId="43" fillId="33" borderId="22" xfId="0" applyNumberFormat="1" applyFont="1" applyFill="1" applyBorder="1" applyAlignment="1">
      <alignment horizontal="center" vertical="center"/>
    </xf>
    <xf numFmtId="0" fontId="43" fillId="33" borderId="3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 horizontal="left" vertical="center"/>
    </xf>
    <xf numFmtId="0" fontId="43" fillId="33" borderId="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3" fillId="0" borderId="11" xfId="0" applyNumberFormat="1" applyFont="1" applyFill="1" applyBorder="1" applyAlignment="1">
      <alignment horizontal="center" vertical="center"/>
    </xf>
    <xf numFmtId="2" fontId="43" fillId="0" borderId="34" xfId="0" applyNumberFormat="1" applyFont="1" applyBorder="1" applyAlignment="1">
      <alignment horizontal="center" vertical="center"/>
    </xf>
    <xf numFmtId="2" fontId="43" fillId="0" borderId="20" xfId="0" applyNumberFormat="1" applyFont="1" applyBorder="1" applyAlignment="1">
      <alignment horizontal="center" vertical="center"/>
    </xf>
    <xf numFmtId="2" fontId="43" fillId="0" borderId="33" xfId="0" applyNumberFormat="1" applyFont="1" applyBorder="1" applyAlignment="1">
      <alignment horizontal="center" vertical="center"/>
    </xf>
    <xf numFmtId="2" fontId="43" fillId="0" borderId="35" xfId="0" applyNumberFormat="1" applyFont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top"/>
    </xf>
    <xf numFmtId="0" fontId="43" fillId="0" borderId="11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19" borderId="0" xfId="0" applyFont="1" applyFill="1" applyAlignment="1">
      <alignment/>
    </xf>
    <xf numFmtId="0" fontId="43" fillId="0" borderId="11" xfId="0" applyFont="1" applyFill="1" applyBorder="1" applyAlignment="1">
      <alignment/>
    </xf>
    <xf numFmtId="2" fontId="43" fillId="0" borderId="14" xfId="0" applyNumberFormat="1" applyFont="1" applyFill="1" applyBorder="1" applyAlignment="1">
      <alignment horizontal="center" vertical="center"/>
    </xf>
    <xf numFmtId="2" fontId="43" fillId="0" borderId="34" xfId="0" applyNumberFormat="1" applyFont="1" applyFill="1" applyBorder="1" applyAlignment="1">
      <alignment horizontal="center" vertical="center"/>
    </xf>
    <xf numFmtId="0" fontId="43" fillId="35" borderId="0" xfId="0" applyFont="1" applyFill="1" applyAlignment="1">
      <alignment/>
    </xf>
    <xf numFmtId="2" fontId="43" fillId="0" borderId="19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8" xfId="0" applyFont="1" applyBorder="1" applyAlignment="1">
      <alignment horizontal="left" vertical="top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19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/>
    </xf>
    <xf numFmtId="0" fontId="43" fillId="0" borderId="19" xfId="0" applyFont="1" applyBorder="1" applyAlignment="1">
      <alignment/>
    </xf>
    <xf numFmtId="2" fontId="43" fillId="0" borderId="19" xfId="0" applyNumberFormat="1" applyFont="1" applyBorder="1" applyAlignment="1">
      <alignment horizontal="center" vertical="center"/>
    </xf>
    <xf numFmtId="2" fontId="43" fillId="0" borderId="23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43" fillId="33" borderId="0" xfId="0" applyFont="1" applyFill="1" applyBorder="1" applyAlignment="1">
      <alignment horizontal="left" vertical="top"/>
    </xf>
    <xf numFmtId="2" fontId="43" fillId="33" borderId="34" xfId="0" applyNumberFormat="1" applyFont="1" applyFill="1" applyBorder="1" applyAlignment="1">
      <alignment horizontal="center" vertical="center"/>
    </xf>
    <xf numFmtId="0" fontId="43" fillId="33" borderId="34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2" fontId="43" fillId="0" borderId="13" xfId="0" applyNumberFormat="1" applyFont="1" applyFill="1" applyBorder="1" applyAlignment="1">
      <alignment horizontal="center" vertical="center"/>
    </xf>
    <xf numFmtId="0" fontId="43" fillId="0" borderId="38" xfId="0" applyFont="1" applyBorder="1" applyAlignment="1">
      <alignment/>
    </xf>
    <xf numFmtId="0" fontId="43" fillId="0" borderId="0" xfId="0" applyFont="1" applyAlignment="1">
      <alignment horizontal="center"/>
    </xf>
    <xf numFmtId="2" fontId="43" fillId="33" borderId="39" xfId="0" applyNumberFormat="1" applyFont="1" applyFill="1" applyBorder="1" applyAlignment="1">
      <alignment horizontal="center" vertical="center"/>
    </xf>
    <xf numFmtId="2" fontId="43" fillId="33" borderId="40" xfId="0" applyNumberFormat="1" applyFont="1" applyFill="1" applyBorder="1" applyAlignment="1">
      <alignment horizontal="center" vertical="center"/>
    </xf>
    <xf numFmtId="2" fontId="43" fillId="33" borderId="41" xfId="0" applyNumberFormat="1" applyFont="1" applyFill="1" applyBorder="1" applyAlignment="1">
      <alignment horizontal="center" vertical="center"/>
    </xf>
    <xf numFmtId="0" fontId="43" fillId="33" borderId="41" xfId="0" applyFont="1" applyFill="1" applyBorder="1" applyAlignment="1">
      <alignment horizontal="center" vertical="center"/>
    </xf>
    <xf numFmtId="2" fontId="43" fillId="0" borderId="41" xfId="0" applyNumberFormat="1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2" fontId="43" fillId="33" borderId="32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12" borderId="0" xfId="0" applyFont="1" applyFill="1" applyAlignment="1">
      <alignment/>
    </xf>
    <xf numFmtId="0" fontId="43" fillId="0" borderId="18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36" borderId="0" xfId="0" applyFont="1" applyFill="1" applyAlignment="1">
      <alignment/>
    </xf>
    <xf numFmtId="2" fontId="43" fillId="35" borderId="19" xfId="0" applyNumberFormat="1" applyFont="1" applyFill="1" applyBorder="1" applyAlignment="1">
      <alignment horizontal="center" vertical="center"/>
    </xf>
    <xf numFmtId="0" fontId="43" fillId="35" borderId="11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6" fillId="0" borderId="0" xfId="0" applyNumberFormat="1" applyFont="1" applyFill="1" applyBorder="1" applyAlignment="1" applyProtection="1">
      <alignment/>
      <protection/>
    </xf>
    <xf numFmtId="0" fontId="43" fillId="35" borderId="22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center"/>
    </xf>
    <xf numFmtId="0" fontId="43" fillId="0" borderId="38" xfId="0" applyFont="1" applyBorder="1" applyAlignment="1">
      <alignment horizontal="center" vertical="center"/>
    </xf>
    <xf numFmtId="0" fontId="43" fillId="35" borderId="22" xfId="0" applyFont="1" applyFill="1" applyBorder="1" applyAlignment="1">
      <alignment horizontal="center" vertical="center"/>
    </xf>
    <xf numFmtId="2" fontId="43" fillId="35" borderId="19" xfId="0" applyNumberFormat="1" applyFont="1" applyFill="1" applyBorder="1" applyAlignment="1">
      <alignment horizontal="center" vertical="center"/>
    </xf>
    <xf numFmtId="0" fontId="43" fillId="35" borderId="19" xfId="0" applyFont="1" applyFill="1" applyBorder="1" applyAlignment="1">
      <alignment horizontal="center" vertical="center"/>
    </xf>
    <xf numFmtId="2" fontId="43" fillId="35" borderId="18" xfId="0" applyNumberFormat="1" applyFont="1" applyFill="1" applyBorder="1" applyAlignment="1">
      <alignment horizontal="center" vertical="center"/>
    </xf>
    <xf numFmtId="0" fontId="43" fillId="35" borderId="18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/>
    </xf>
    <xf numFmtId="2" fontId="43" fillId="35" borderId="11" xfId="0" applyNumberFormat="1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left" vertical="center"/>
    </xf>
    <xf numFmtId="0" fontId="43" fillId="0" borderId="18" xfId="0" applyFont="1" applyFill="1" applyBorder="1" applyAlignment="1">
      <alignment horizontal="center" vertical="center"/>
    </xf>
    <xf numFmtId="2" fontId="43" fillId="35" borderId="42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3" fillId="0" borderId="14" xfId="0" applyFont="1" applyBorder="1" applyAlignment="1">
      <alignment horizontal="center"/>
    </xf>
    <xf numFmtId="0" fontId="48" fillId="0" borderId="14" xfId="0" applyFont="1" applyBorder="1" applyAlignment="1">
      <alignment horizontal="left" vertical="top"/>
    </xf>
    <xf numFmtId="0" fontId="48" fillId="0" borderId="14" xfId="0" applyFont="1" applyBorder="1" applyAlignment="1">
      <alignment horizontal="left" vertical="center"/>
    </xf>
    <xf numFmtId="0" fontId="43" fillId="35" borderId="11" xfId="0" applyFont="1" applyFill="1" applyBorder="1" applyAlignment="1">
      <alignment horizontal="center" vertical="center"/>
    </xf>
    <xf numFmtId="0" fontId="43" fillId="35" borderId="19" xfId="0" applyFont="1" applyFill="1" applyBorder="1" applyAlignment="1">
      <alignment horizontal="center" vertical="center"/>
    </xf>
    <xf numFmtId="0" fontId="43" fillId="35" borderId="18" xfId="0" applyFont="1" applyFill="1" applyBorder="1" applyAlignment="1">
      <alignment horizontal="center" vertical="center"/>
    </xf>
    <xf numFmtId="2" fontId="43" fillId="35" borderId="39" xfId="0" applyNumberFormat="1" applyFont="1" applyFill="1" applyBorder="1" applyAlignment="1">
      <alignment horizontal="center" vertical="center"/>
    </xf>
    <xf numFmtId="0" fontId="43" fillId="35" borderId="11" xfId="0" applyFont="1" applyFill="1" applyBorder="1" applyAlignment="1">
      <alignment horizontal="center"/>
    </xf>
    <xf numFmtId="2" fontId="43" fillId="35" borderId="34" xfId="0" applyNumberFormat="1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/>
    </xf>
    <xf numFmtId="0" fontId="43" fillId="0" borderId="34" xfId="0" applyFont="1" applyBorder="1" applyAlignment="1">
      <alignment/>
    </xf>
    <xf numFmtId="0" fontId="43" fillId="0" borderId="43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 wrapText="1"/>
    </xf>
    <xf numFmtId="0" fontId="43" fillId="35" borderId="22" xfId="0" applyFont="1" applyFill="1" applyBorder="1" applyAlignment="1">
      <alignment horizontal="center" vertical="center"/>
    </xf>
    <xf numFmtId="2" fontId="43" fillId="35" borderId="19" xfId="0" applyNumberFormat="1" applyFont="1" applyFill="1" applyBorder="1" applyAlignment="1">
      <alignment horizontal="center" vertical="center"/>
    </xf>
    <xf numFmtId="0" fontId="43" fillId="35" borderId="34" xfId="0" applyFont="1" applyFill="1" applyBorder="1" applyAlignment="1">
      <alignment horizontal="center"/>
    </xf>
    <xf numFmtId="2" fontId="43" fillId="0" borderId="44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2" fontId="43" fillId="35" borderId="11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2" fontId="43" fillId="35" borderId="42" xfId="0" applyNumberFormat="1" applyFont="1" applyFill="1" applyBorder="1" applyAlignment="1">
      <alignment horizontal="center" vertical="center"/>
    </xf>
    <xf numFmtId="2" fontId="43" fillId="35" borderId="11" xfId="0" applyNumberFormat="1" applyFont="1" applyFill="1" applyBorder="1" applyAlignment="1">
      <alignment horizontal="center" vertical="center"/>
    </xf>
    <xf numFmtId="0" fontId="43" fillId="35" borderId="18" xfId="0" applyFont="1" applyFill="1" applyBorder="1" applyAlignment="1">
      <alignment horizontal="center"/>
    </xf>
    <xf numFmtId="0" fontId="43" fillId="35" borderId="18" xfId="0" applyFont="1" applyFill="1" applyBorder="1" applyAlignment="1">
      <alignment horizontal="center" vertical="center"/>
    </xf>
    <xf numFmtId="0" fontId="43" fillId="35" borderId="11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/>
    </xf>
    <xf numFmtId="0" fontId="43" fillId="0" borderId="13" xfId="0" applyFont="1" applyBorder="1" applyAlignment="1">
      <alignment horizontal="center"/>
    </xf>
    <xf numFmtId="2" fontId="43" fillId="0" borderId="11" xfId="0" applyNumberFormat="1" applyFont="1" applyBorder="1" applyAlignment="1">
      <alignment horizontal="center"/>
    </xf>
    <xf numFmtId="2" fontId="43" fillId="0" borderId="13" xfId="0" applyNumberFormat="1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2" fontId="43" fillId="0" borderId="14" xfId="0" applyNumberFormat="1" applyFont="1" applyBorder="1" applyAlignment="1">
      <alignment horizontal="center"/>
    </xf>
    <xf numFmtId="2" fontId="43" fillId="35" borderId="19" xfId="0" applyNumberFormat="1" applyFont="1" applyFill="1" applyBorder="1" applyAlignment="1">
      <alignment horizontal="center" vertical="center"/>
    </xf>
    <xf numFmtId="0" fontId="43" fillId="35" borderId="19" xfId="0" applyFont="1" applyFill="1" applyBorder="1" applyAlignment="1">
      <alignment horizontal="center" vertical="center"/>
    </xf>
    <xf numFmtId="2" fontId="43" fillId="35" borderId="18" xfId="0" applyNumberFormat="1" applyFont="1" applyFill="1" applyBorder="1" applyAlignment="1">
      <alignment horizontal="center" vertical="center"/>
    </xf>
    <xf numFmtId="0" fontId="43" fillId="35" borderId="18" xfId="0" applyFont="1" applyFill="1" applyBorder="1" applyAlignment="1">
      <alignment horizontal="center" vertical="center"/>
    </xf>
    <xf numFmtId="0" fontId="43" fillId="35" borderId="11" xfId="0" applyFont="1" applyFill="1" applyBorder="1" applyAlignment="1">
      <alignment horizontal="center"/>
    </xf>
    <xf numFmtId="2" fontId="43" fillId="35" borderId="11" xfId="0" applyNumberFormat="1" applyFont="1" applyFill="1" applyBorder="1" applyAlignment="1">
      <alignment horizontal="center" vertical="center"/>
    </xf>
    <xf numFmtId="0" fontId="43" fillId="35" borderId="11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/>
    </xf>
    <xf numFmtId="0" fontId="43" fillId="35" borderId="34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left" vertical="top"/>
    </xf>
    <xf numFmtId="0" fontId="46" fillId="0" borderId="14" xfId="0" applyFont="1" applyBorder="1" applyAlignment="1">
      <alignment horizontal="left" vertical="center"/>
    </xf>
    <xf numFmtId="0" fontId="43" fillId="33" borderId="42" xfId="0" applyFont="1" applyFill="1" applyBorder="1" applyAlignment="1">
      <alignment horizontal="center" vertical="center"/>
    </xf>
    <xf numFmtId="0" fontId="43" fillId="35" borderId="19" xfId="0" applyFont="1" applyFill="1" applyBorder="1" applyAlignment="1">
      <alignment horizontal="center"/>
    </xf>
    <xf numFmtId="0" fontId="43" fillId="35" borderId="22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2" fontId="43" fillId="35" borderId="19" xfId="0" applyNumberFormat="1" applyFont="1" applyFill="1" applyBorder="1" applyAlignment="1">
      <alignment horizontal="center" vertical="center"/>
    </xf>
    <xf numFmtId="0" fontId="43" fillId="23" borderId="0" xfId="0" applyFont="1" applyFill="1" applyAlignment="1">
      <alignment/>
    </xf>
    <xf numFmtId="2" fontId="43" fillId="35" borderId="18" xfId="0" applyNumberFormat="1" applyFont="1" applyFill="1" applyBorder="1" applyAlignment="1">
      <alignment horizontal="center" vertical="center"/>
    </xf>
    <xf numFmtId="2" fontId="43" fillId="35" borderId="11" xfId="0" applyNumberFormat="1" applyFont="1" applyFill="1" applyBorder="1" applyAlignment="1">
      <alignment horizontal="center" vertical="center"/>
    </xf>
    <xf numFmtId="0" fontId="43" fillId="35" borderId="11" xfId="0" applyFont="1" applyFill="1" applyBorder="1" applyAlignment="1">
      <alignment horizontal="center" vertical="center"/>
    </xf>
    <xf numFmtId="0" fontId="43" fillId="35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top"/>
    </xf>
    <xf numFmtId="0" fontId="43" fillId="0" borderId="11" xfId="0" applyFont="1" applyFill="1" applyBorder="1" applyAlignment="1">
      <alignment horizontal="left" vertical="center" wrapText="1"/>
    </xf>
    <xf numFmtId="0" fontId="43" fillId="33" borderId="42" xfId="0" applyFont="1" applyFill="1" applyBorder="1" applyAlignment="1">
      <alignment horizontal="left" vertical="center"/>
    </xf>
    <xf numFmtId="0" fontId="43" fillId="33" borderId="39" xfId="0" applyFont="1" applyFill="1" applyBorder="1" applyAlignment="1">
      <alignment horizontal="left" vertical="center"/>
    </xf>
    <xf numFmtId="0" fontId="43" fillId="33" borderId="34" xfId="0" applyFont="1" applyFill="1" applyBorder="1" applyAlignment="1">
      <alignment horizontal="left" vertical="center"/>
    </xf>
    <xf numFmtId="0" fontId="43" fillId="0" borderId="34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2" fontId="43" fillId="0" borderId="16" xfId="0" applyNumberFormat="1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2" fontId="43" fillId="33" borderId="49" xfId="0" applyNumberFormat="1" applyFont="1" applyFill="1" applyBorder="1" applyAlignment="1">
      <alignment horizontal="center" vertical="center"/>
    </xf>
    <xf numFmtId="0" fontId="43" fillId="33" borderId="50" xfId="0" applyFont="1" applyFill="1" applyBorder="1" applyAlignment="1">
      <alignment horizontal="center" vertical="center"/>
    </xf>
    <xf numFmtId="2" fontId="43" fillId="35" borderId="51" xfId="0" applyNumberFormat="1" applyFont="1" applyFill="1" applyBorder="1" applyAlignment="1">
      <alignment horizontal="center" vertical="center"/>
    </xf>
    <xf numFmtId="0" fontId="43" fillId="35" borderId="52" xfId="0" applyFont="1" applyFill="1" applyBorder="1" applyAlignment="1">
      <alignment horizontal="center" vertical="center"/>
    </xf>
    <xf numFmtId="2" fontId="43" fillId="35" borderId="36" xfId="0" applyNumberFormat="1" applyFont="1" applyFill="1" applyBorder="1" applyAlignment="1">
      <alignment horizontal="center" vertical="center"/>
    </xf>
    <xf numFmtId="0" fontId="43" fillId="35" borderId="37" xfId="0" applyFont="1" applyFill="1" applyBorder="1" applyAlignment="1">
      <alignment horizontal="center" vertical="center"/>
    </xf>
    <xf numFmtId="2" fontId="43" fillId="33" borderId="36" xfId="0" applyNumberFormat="1" applyFont="1" applyFill="1" applyBorder="1" applyAlignment="1">
      <alignment horizontal="center" vertical="center"/>
    </xf>
    <xf numFmtId="0" fontId="43" fillId="33" borderId="37" xfId="0" applyFont="1" applyFill="1" applyBorder="1" applyAlignment="1">
      <alignment horizontal="center" vertical="center"/>
    </xf>
    <xf numFmtId="0" fontId="43" fillId="33" borderId="36" xfId="0" applyFont="1" applyFill="1" applyBorder="1" applyAlignment="1">
      <alignment horizontal="center" vertical="center"/>
    </xf>
    <xf numFmtId="2" fontId="43" fillId="33" borderId="37" xfId="0" applyNumberFormat="1" applyFont="1" applyFill="1" applyBorder="1" applyAlignment="1">
      <alignment horizontal="center" vertical="center"/>
    </xf>
    <xf numFmtId="2" fontId="43" fillId="0" borderId="37" xfId="0" applyNumberFormat="1" applyFont="1" applyBorder="1" applyAlignment="1">
      <alignment horizontal="center" vertical="center"/>
    </xf>
    <xf numFmtId="2" fontId="43" fillId="0" borderId="36" xfId="0" applyNumberFormat="1" applyFont="1" applyBorder="1" applyAlignment="1">
      <alignment horizontal="center" vertical="center"/>
    </xf>
    <xf numFmtId="2" fontId="43" fillId="0" borderId="46" xfId="0" applyNumberFormat="1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33" borderId="39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2" fontId="43" fillId="35" borderId="49" xfId="0" applyNumberFormat="1" applyFont="1" applyFill="1" applyBorder="1" applyAlignment="1">
      <alignment horizontal="center" vertical="center"/>
    </xf>
    <xf numFmtId="0" fontId="43" fillId="35" borderId="50" xfId="0" applyFont="1" applyFill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2" fontId="43" fillId="33" borderId="42" xfId="0" applyNumberFormat="1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35" borderId="49" xfId="0" applyFont="1" applyFill="1" applyBorder="1" applyAlignment="1">
      <alignment horizontal="center" vertical="center"/>
    </xf>
    <xf numFmtId="2" fontId="43" fillId="35" borderId="50" xfId="0" applyNumberFormat="1" applyFont="1" applyFill="1" applyBorder="1" applyAlignment="1">
      <alignment horizontal="center" vertical="center"/>
    </xf>
    <xf numFmtId="2" fontId="43" fillId="35" borderId="53" xfId="0" applyNumberFormat="1" applyFont="1" applyFill="1" applyBorder="1" applyAlignment="1">
      <alignment horizontal="center" vertical="center"/>
    </xf>
    <xf numFmtId="0" fontId="43" fillId="35" borderId="54" xfId="0" applyFont="1" applyFill="1" applyBorder="1" applyAlignment="1">
      <alignment horizontal="center" vertical="center"/>
    </xf>
    <xf numFmtId="0" fontId="43" fillId="0" borderId="36" xfId="0" applyFont="1" applyBorder="1" applyAlignment="1">
      <alignment/>
    </xf>
    <xf numFmtId="0" fontId="43" fillId="0" borderId="37" xfId="0" applyFont="1" applyBorder="1" applyAlignment="1">
      <alignment/>
    </xf>
    <xf numFmtId="2" fontId="43" fillId="0" borderId="45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45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left" vertical="center" wrapText="1"/>
    </xf>
    <xf numFmtId="0" fontId="43" fillId="0" borderId="55" xfId="0" applyFont="1" applyBorder="1" applyAlignment="1">
      <alignment/>
    </xf>
    <xf numFmtId="0" fontId="43" fillId="0" borderId="56" xfId="0" applyFont="1" applyBorder="1" applyAlignment="1">
      <alignment horizontal="center" vertical="center"/>
    </xf>
    <xf numFmtId="0" fontId="43" fillId="0" borderId="56" xfId="0" applyFont="1" applyBorder="1" applyAlignment="1">
      <alignment horizontal="left" vertical="top"/>
    </xf>
    <xf numFmtId="0" fontId="43" fillId="0" borderId="56" xfId="0" applyFont="1" applyBorder="1" applyAlignment="1">
      <alignment horizontal="left" vertical="center"/>
    </xf>
    <xf numFmtId="2" fontId="43" fillId="0" borderId="56" xfId="0" applyNumberFormat="1" applyFont="1" applyBorder="1" applyAlignment="1">
      <alignment horizontal="center" vertical="center"/>
    </xf>
    <xf numFmtId="0" fontId="43" fillId="0" borderId="56" xfId="0" applyFont="1" applyBorder="1" applyAlignment="1">
      <alignment/>
    </xf>
    <xf numFmtId="0" fontId="43" fillId="0" borderId="57" xfId="0" applyFont="1" applyBorder="1" applyAlignment="1">
      <alignment/>
    </xf>
    <xf numFmtId="0" fontId="43" fillId="0" borderId="10" xfId="0" applyFont="1" applyBorder="1" applyAlignment="1">
      <alignment horizontal="left" vertical="top"/>
    </xf>
    <xf numFmtId="0" fontId="43" fillId="33" borderId="58" xfId="0" applyFont="1" applyFill="1" applyBorder="1" applyAlignment="1">
      <alignment horizontal="left" vertical="center"/>
    </xf>
    <xf numFmtId="0" fontId="43" fillId="0" borderId="34" xfId="0" applyFont="1" applyFill="1" applyBorder="1" applyAlignment="1">
      <alignment horizontal="left" vertical="center"/>
    </xf>
    <xf numFmtId="0" fontId="46" fillId="34" borderId="34" xfId="0" applyFont="1" applyFill="1" applyBorder="1" applyAlignment="1">
      <alignment horizontal="left" vertical="center"/>
    </xf>
    <xf numFmtId="0" fontId="43" fillId="33" borderId="59" xfId="0" applyFont="1" applyFill="1" applyBorder="1" applyAlignment="1">
      <alignment horizontal="left" vertical="center"/>
    </xf>
    <xf numFmtId="0" fontId="43" fillId="0" borderId="60" xfId="0" applyFont="1" applyBorder="1" applyAlignment="1">
      <alignment horizontal="left" vertical="center"/>
    </xf>
    <xf numFmtId="0" fontId="43" fillId="0" borderId="61" xfId="0" applyFont="1" applyBorder="1" applyAlignment="1">
      <alignment horizontal="center" vertical="center"/>
    </xf>
    <xf numFmtId="2" fontId="43" fillId="0" borderId="36" xfId="0" applyNumberFormat="1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64" xfId="0" applyFont="1" applyFill="1" applyBorder="1" applyAlignment="1">
      <alignment/>
    </xf>
    <xf numFmtId="2" fontId="43" fillId="35" borderId="14" xfId="0" applyNumberFormat="1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2" fontId="43" fillId="0" borderId="60" xfId="0" applyNumberFormat="1" applyFont="1" applyBorder="1" applyAlignment="1">
      <alignment horizontal="center" vertical="center"/>
    </xf>
    <xf numFmtId="0" fontId="43" fillId="0" borderId="61" xfId="0" applyFont="1" applyBorder="1" applyAlignment="1">
      <alignment/>
    </xf>
    <xf numFmtId="0" fontId="43" fillId="0" borderId="65" xfId="0" applyFont="1" applyBorder="1" applyAlignment="1">
      <alignment horizontal="center" vertical="center" wrapText="1"/>
    </xf>
    <xf numFmtId="0" fontId="43" fillId="35" borderId="50" xfId="0" applyFont="1" applyFill="1" applyBorder="1" applyAlignment="1">
      <alignment horizontal="center"/>
    </xf>
    <xf numFmtId="0" fontId="43" fillId="35" borderId="37" xfId="0" applyFont="1" applyFill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2" fontId="43" fillId="0" borderId="62" xfId="0" applyNumberFormat="1" applyFont="1" applyBorder="1" applyAlignment="1">
      <alignment horizontal="center" vertical="center"/>
    </xf>
    <xf numFmtId="2" fontId="43" fillId="0" borderId="63" xfId="0" applyNumberFormat="1" applyFont="1" applyBorder="1" applyAlignment="1">
      <alignment horizontal="center" vertical="center"/>
    </xf>
    <xf numFmtId="0" fontId="43" fillId="0" borderId="34" xfId="0" applyNumberFormat="1" applyFont="1" applyFill="1" applyBorder="1" applyAlignment="1" applyProtection="1">
      <alignment/>
      <protection/>
    </xf>
    <xf numFmtId="0" fontId="43" fillId="35" borderId="24" xfId="0" applyFont="1" applyFill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33" borderId="49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2" fontId="43" fillId="0" borderId="37" xfId="0" applyNumberFormat="1" applyFont="1" applyFill="1" applyBorder="1" applyAlignment="1">
      <alignment horizontal="center" vertical="center"/>
    </xf>
    <xf numFmtId="0" fontId="43" fillId="35" borderId="39" xfId="0" applyFont="1" applyFill="1" applyBorder="1" applyAlignment="1">
      <alignment horizontal="center" vertical="center"/>
    </xf>
    <xf numFmtId="2" fontId="43" fillId="35" borderId="22" xfId="0" applyNumberFormat="1" applyFont="1" applyFill="1" applyBorder="1" applyAlignment="1">
      <alignment horizontal="center" vertical="center"/>
    </xf>
    <xf numFmtId="0" fontId="43" fillId="0" borderId="16" xfId="0" applyFont="1" applyBorder="1" applyAlignment="1">
      <alignment/>
    </xf>
    <xf numFmtId="2" fontId="43" fillId="35" borderId="52" xfId="0" applyNumberFormat="1" applyFont="1" applyFill="1" applyBorder="1" applyAlignment="1">
      <alignment horizontal="center" vertical="center"/>
    </xf>
    <xf numFmtId="2" fontId="43" fillId="35" borderId="37" xfId="0" applyNumberFormat="1" applyFont="1" applyFill="1" applyBorder="1" applyAlignment="1">
      <alignment horizontal="center" vertical="center"/>
    </xf>
    <xf numFmtId="0" fontId="43" fillId="0" borderId="20" xfId="0" applyFont="1" applyBorder="1" applyAlignment="1">
      <alignment/>
    </xf>
    <xf numFmtId="0" fontId="43" fillId="0" borderId="66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 wrapText="1"/>
    </xf>
    <xf numFmtId="0" fontId="43" fillId="35" borderId="51" xfId="0" applyFont="1" applyFill="1" applyBorder="1" applyAlignment="1">
      <alignment horizontal="center"/>
    </xf>
    <xf numFmtId="0" fontId="43" fillId="35" borderId="52" xfId="0" applyFont="1" applyFill="1" applyBorder="1" applyAlignment="1">
      <alignment horizontal="center"/>
    </xf>
    <xf numFmtId="0" fontId="43" fillId="35" borderId="36" xfId="0" applyFont="1" applyFill="1" applyBorder="1" applyAlignment="1">
      <alignment horizontal="center"/>
    </xf>
    <xf numFmtId="0" fontId="43" fillId="0" borderId="46" xfId="0" applyFont="1" applyBorder="1" applyAlignment="1">
      <alignment/>
    </xf>
    <xf numFmtId="0" fontId="46" fillId="34" borderId="39" xfId="0" applyFont="1" applyFill="1" applyBorder="1" applyAlignment="1">
      <alignment horizontal="left" vertical="center"/>
    </xf>
    <xf numFmtId="0" fontId="43" fillId="33" borderId="68" xfId="0" applyFont="1" applyFill="1" applyBorder="1" applyAlignment="1">
      <alignment horizontal="left" vertical="center"/>
    </xf>
    <xf numFmtId="0" fontId="43" fillId="0" borderId="36" xfId="0" applyFont="1" applyBorder="1" applyAlignment="1">
      <alignment horizontal="center" vertical="center"/>
    </xf>
    <xf numFmtId="2" fontId="43" fillId="33" borderId="51" xfId="0" applyNumberFormat="1" applyFont="1" applyFill="1" applyBorder="1" applyAlignment="1">
      <alignment horizontal="center" vertical="center"/>
    </xf>
    <xf numFmtId="0" fontId="43" fillId="33" borderId="52" xfId="0" applyFont="1" applyFill="1" applyBorder="1" applyAlignment="1">
      <alignment horizontal="center" vertical="center"/>
    </xf>
    <xf numFmtId="0" fontId="43" fillId="0" borderId="39" xfId="0" applyFont="1" applyBorder="1" applyAlignment="1">
      <alignment horizontal="left" vertical="center"/>
    </xf>
    <xf numFmtId="2" fontId="43" fillId="33" borderId="50" xfId="0" applyNumberFormat="1" applyFont="1" applyFill="1" applyBorder="1" applyAlignment="1">
      <alignment horizontal="center" vertical="center"/>
    </xf>
    <xf numFmtId="0" fontId="43" fillId="33" borderId="51" xfId="0" applyFont="1" applyFill="1" applyBorder="1" applyAlignment="1">
      <alignment horizontal="center" vertical="center"/>
    </xf>
    <xf numFmtId="0" fontId="43" fillId="35" borderId="36" xfId="0" applyFont="1" applyFill="1" applyBorder="1" applyAlignment="1">
      <alignment horizontal="center" vertical="center"/>
    </xf>
    <xf numFmtId="0" fontId="43" fillId="35" borderId="42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/>
    </xf>
    <xf numFmtId="2" fontId="43" fillId="33" borderId="64" xfId="0" applyNumberFormat="1" applyFont="1" applyFill="1" applyBorder="1" applyAlignment="1">
      <alignment horizontal="center" vertical="center"/>
    </xf>
    <xf numFmtId="0" fontId="46" fillId="35" borderId="36" xfId="0" applyFont="1" applyFill="1" applyBorder="1" applyAlignment="1">
      <alignment horizontal="center"/>
    </xf>
    <xf numFmtId="0" fontId="43" fillId="0" borderId="66" xfId="0" applyFont="1" applyBorder="1" applyAlignment="1">
      <alignment/>
    </xf>
    <xf numFmtId="0" fontId="43" fillId="0" borderId="67" xfId="0" applyFont="1" applyBorder="1" applyAlignment="1">
      <alignment/>
    </xf>
    <xf numFmtId="0" fontId="43" fillId="0" borderId="51" xfId="0" applyFont="1" applyBorder="1" applyAlignment="1">
      <alignment/>
    </xf>
    <xf numFmtId="0" fontId="43" fillId="0" borderId="52" xfId="0" applyFont="1" applyBorder="1" applyAlignment="1">
      <alignment/>
    </xf>
    <xf numFmtId="2" fontId="43" fillId="33" borderId="52" xfId="0" applyNumberFormat="1" applyFont="1" applyFill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2" fontId="43" fillId="0" borderId="49" xfId="0" applyNumberFormat="1" applyFont="1" applyBorder="1" applyAlignment="1">
      <alignment horizontal="center" vertical="center"/>
    </xf>
    <xf numFmtId="2" fontId="43" fillId="0" borderId="22" xfId="0" applyNumberFormat="1" applyFont="1" applyBorder="1" applyAlignment="1">
      <alignment horizontal="center" vertical="center"/>
    </xf>
    <xf numFmtId="0" fontId="43" fillId="0" borderId="69" xfId="0" applyFont="1" applyBorder="1" applyAlignment="1">
      <alignment horizontal="center"/>
    </xf>
    <xf numFmtId="2" fontId="43" fillId="0" borderId="70" xfId="0" applyNumberFormat="1" applyFont="1" applyBorder="1" applyAlignment="1">
      <alignment horizontal="center" vertical="center"/>
    </xf>
    <xf numFmtId="2" fontId="43" fillId="0" borderId="69" xfId="0" applyNumberFormat="1" applyFont="1" applyBorder="1" applyAlignment="1">
      <alignment horizontal="center" vertical="center"/>
    </xf>
    <xf numFmtId="0" fontId="43" fillId="33" borderId="71" xfId="0" applyFont="1" applyFill="1" applyBorder="1" applyAlignment="1">
      <alignment horizontal="left" vertical="center"/>
    </xf>
    <xf numFmtId="0" fontId="46" fillId="0" borderId="34" xfId="0" applyFont="1" applyBorder="1" applyAlignment="1">
      <alignment horizontal="left" vertical="center"/>
    </xf>
    <xf numFmtId="0" fontId="43" fillId="33" borderId="72" xfId="0" applyFont="1" applyFill="1" applyBorder="1" applyAlignment="1">
      <alignment horizontal="left" vertical="center"/>
    </xf>
    <xf numFmtId="0" fontId="46" fillId="0" borderId="59" xfId="0" applyFont="1" applyBorder="1" applyAlignment="1">
      <alignment horizontal="left" vertical="center"/>
    </xf>
    <xf numFmtId="0" fontId="43" fillId="35" borderId="49" xfId="0" applyFont="1" applyFill="1" applyBorder="1" applyAlignment="1">
      <alignment horizontal="center"/>
    </xf>
    <xf numFmtId="0" fontId="43" fillId="35" borderId="0" xfId="0" applyFont="1" applyFill="1" applyAlignment="1">
      <alignment/>
    </xf>
    <xf numFmtId="0" fontId="43" fillId="0" borderId="10" xfId="0" applyFont="1" applyBorder="1" applyAlignment="1">
      <alignment horizontal="left" vertical="center" wrapText="1"/>
    </xf>
    <xf numFmtId="0" fontId="43" fillId="35" borderId="50" xfId="0" applyFont="1" applyFill="1" applyBorder="1" applyAlignment="1">
      <alignment horizontal="center" vertical="center"/>
    </xf>
    <xf numFmtId="0" fontId="43" fillId="35" borderId="37" xfId="0" applyFont="1" applyFill="1" applyBorder="1" applyAlignment="1">
      <alignment horizontal="center" vertical="center"/>
    </xf>
    <xf numFmtId="2" fontId="43" fillId="35" borderId="39" xfId="0" applyNumberFormat="1" applyFont="1" applyFill="1" applyBorder="1" applyAlignment="1">
      <alignment horizontal="center" vertical="center"/>
    </xf>
    <xf numFmtId="2" fontId="43" fillId="35" borderId="36" xfId="0" applyNumberFormat="1" applyFont="1" applyFill="1" applyBorder="1" applyAlignment="1">
      <alignment horizontal="center" vertical="center"/>
    </xf>
    <xf numFmtId="2" fontId="43" fillId="35" borderId="51" xfId="0" applyNumberFormat="1" applyFont="1" applyFill="1" applyBorder="1" applyAlignment="1">
      <alignment horizontal="center" vertical="center"/>
    </xf>
    <xf numFmtId="0" fontId="43" fillId="35" borderId="42" xfId="0" applyFont="1" applyFill="1" applyBorder="1" applyAlignment="1">
      <alignment horizontal="center" vertical="center"/>
    </xf>
    <xf numFmtId="0" fontId="43" fillId="33" borderId="33" xfId="0" applyFont="1" applyFill="1" applyBorder="1" applyAlignment="1">
      <alignment horizontal="center" vertical="center"/>
    </xf>
    <xf numFmtId="0" fontId="43" fillId="33" borderId="69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35" borderId="49" xfId="0" applyFont="1" applyFill="1" applyBorder="1" applyAlignment="1">
      <alignment horizontal="center" vertical="center"/>
    </xf>
    <xf numFmtId="0" fontId="43" fillId="35" borderId="19" xfId="0" applyFont="1" applyFill="1" applyBorder="1" applyAlignment="1">
      <alignment horizontal="center" vertical="center"/>
    </xf>
    <xf numFmtId="0" fontId="43" fillId="35" borderId="50" xfId="0" applyFont="1" applyFill="1" applyBorder="1" applyAlignment="1">
      <alignment horizontal="center" vertical="center"/>
    </xf>
    <xf numFmtId="0" fontId="43" fillId="35" borderId="22" xfId="0" applyFont="1" applyFill="1" applyBorder="1" applyAlignment="1">
      <alignment horizontal="center" vertical="center"/>
    </xf>
    <xf numFmtId="0" fontId="43" fillId="35" borderId="42" xfId="0" applyFont="1" applyFill="1" applyBorder="1" applyAlignment="1">
      <alignment horizontal="center" vertical="center"/>
    </xf>
    <xf numFmtId="2" fontId="43" fillId="35" borderId="19" xfId="0" applyNumberFormat="1" applyFont="1" applyFill="1" applyBorder="1" applyAlignment="1">
      <alignment horizontal="center" vertical="center"/>
    </xf>
    <xf numFmtId="2" fontId="43" fillId="35" borderId="50" xfId="0" applyNumberFormat="1" applyFont="1" applyFill="1" applyBorder="1" applyAlignment="1">
      <alignment horizontal="center" vertical="center"/>
    </xf>
    <xf numFmtId="0" fontId="43" fillId="35" borderId="24" xfId="0" applyFont="1" applyFill="1" applyBorder="1" applyAlignment="1">
      <alignment horizontal="center" vertical="center"/>
    </xf>
    <xf numFmtId="2" fontId="43" fillId="35" borderId="18" xfId="0" applyNumberFormat="1" applyFont="1" applyFill="1" applyBorder="1" applyAlignment="1">
      <alignment horizontal="center" vertical="center"/>
    </xf>
    <xf numFmtId="2" fontId="43" fillId="35" borderId="39" xfId="0" applyNumberFormat="1" applyFont="1" applyFill="1" applyBorder="1" applyAlignment="1">
      <alignment horizontal="center" vertical="center"/>
    </xf>
    <xf numFmtId="0" fontId="43" fillId="35" borderId="51" xfId="0" applyFont="1" applyFill="1" applyBorder="1" applyAlignment="1">
      <alignment horizontal="center" vertical="center"/>
    </xf>
    <xf numFmtId="0" fontId="43" fillId="35" borderId="11" xfId="0" applyFont="1" applyFill="1" applyBorder="1" applyAlignment="1">
      <alignment horizontal="center" vertical="center"/>
    </xf>
    <xf numFmtId="2" fontId="43" fillId="35" borderId="37" xfId="0" applyNumberFormat="1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textRotation="255"/>
    </xf>
    <xf numFmtId="0" fontId="43" fillId="0" borderId="12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6" fillId="0" borderId="73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78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center" vertical="center" textRotation="90"/>
    </xf>
    <xf numFmtId="0" fontId="43" fillId="0" borderId="15" xfId="0" applyFont="1" applyBorder="1" applyAlignment="1">
      <alignment horizontal="center" vertical="center" textRotation="90"/>
    </xf>
    <xf numFmtId="0" fontId="43" fillId="0" borderId="10" xfId="0" applyFont="1" applyBorder="1" applyAlignment="1">
      <alignment horizontal="center" vertical="center"/>
    </xf>
    <xf numFmtId="0" fontId="28" fillId="0" borderId="0" xfId="35" applyAlignment="1" applyProtection="1">
      <alignment horizontal="center"/>
      <protection/>
    </xf>
    <xf numFmtId="0" fontId="44" fillId="0" borderId="0" xfId="35" applyFont="1" applyAlignment="1" applyProtection="1">
      <alignment horizontal="center"/>
      <protection/>
    </xf>
    <xf numFmtId="0" fontId="47" fillId="0" borderId="79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35" borderId="11" xfId="0" applyFont="1" applyFill="1" applyBorder="1" applyAlignment="1">
      <alignment horizontal="left" vertical="center"/>
    </xf>
    <xf numFmtId="0" fontId="47" fillId="17" borderId="0" xfId="0" applyFont="1" applyFill="1" applyAlignment="1">
      <alignment horizontal="left" vertical="center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7" fillId="35" borderId="79" xfId="0" applyFont="1" applyFill="1" applyBorder="1" applyAlignment="1">
      <alignment horizontal="left" vertical="center"/>
    </xf>
    <xf numFmtId="0" fontId="47" fillId="35" borderId="59" xfId="0" applyFont="1" applyFill="1" applyBorder="1" applyAlignment="1">
      <alignment horizontal="left" vertical="center"/>
    </xf>
    <xf numFmtId="0" fontId="47" fillId="35" borderId="14" xfId="0" applyFont="1" applyFill="1" applyBorder="1" applyAlignment="1">
      <alignment horizontal="left" vertical="center"/>
    </xf>
    <xf numFmtId="16" fontId="43" fillId="0" borderId="36" xfId="0" applyNumberFormat="1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1" fillId="12" borderId="82" xfId="0" applyFont="1" applyFill="1" applyBorder="1" applyAlignment="1">
      <alignment horizontal="left" vertical="center"/>
    </xf>
    <xf numFmtId="0" fontId="43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79" xfId="0" applyFont="1" applyBorder="1" applyAlignment="1">
      <alignment horizontal="left" vertical="center"/>
    </xf>
    <xf numFmtId="0" fontId="48" fillId="0" borderId="83" xfId="0" applyFont="1" applyBorder="1" applyAlignment="1">
      <alignment horizontal="left" vertical="center"/>
    </xf>
    <xf numFmtId="0" fontId="48" fillId="37" borderId="79" xfId="0" applyFont="1" applyFill="1" applyBorder="1" applyAlignment="1">
      <alignment horizontal="left" vertical="center"/>
    </xf>
    <xf numFmtId="0" fontId="48" fillId="37" borderId="59" xfId="0" applyFont="1" applyFill="1" applyBorder="1" applyAlignment="1">
      <alignment horizontal="left" vertical="center"/>
    </xf>
    <xf numFmtId="0" fontId="48" fillId="37" borderId="14" xfId="0" applyFont="1" applyFill="1" applyBorder="1" applyAlignment="1">
      <alignment horizontal="left" vertical="center"/>
    </xf>
    <xf numFmtId="0" fontId="41" fillId="19" borderId="82" xfId="0" applyFont="1" applyFill="1" applyBorder="1" applyAlignment="1">
      <alignment horizontal="left" vertical="center"/>
    </xf>
    <xf numFmtId="0" fontId="43" fillId="0" borderId="76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1" fillId="35" borderId="82" xfId="0" applyFont="1" applyFill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1" fillId="23" borderId="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1" fillId="23" borderId="82" xfId="0" applyFont="1" applyFill="1" applyBorder="1" applyAlignment="1">
      <alignment horizontal="left" vertical="center"/>
    </xf>
    <xf numFmtId="0" fontId="46" fillId="0" borderId="42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1" fillId="36" borderId="82" xfId="0" applyFont="1" applyFill="1" applyBorder="1" applyAlignment="1">
      <alignment horizontal="left" vertic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95250</xdr:rowOff>
    </xdr:from>
    <xdr:to>
      <xdr:col>10</xdr:col>
      <xdr:colOff>142875</xdr:colOff>
      <xdr:row>5</xdr:row>
      <xdr:rowOff>9525</xdr:rowOff>
    </xdr:to>
    <xdr:pic>
      <xdr:nvPicPr>
        <xdr:cNvPr id="1" name="Immagine 2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95250"/>
          <a:ext cx="1038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95250</xdr:rowOff>
    </xdr:from>
    <xdr:to>
      <xdr:col>10</xdr:col>
      <xdr:colOff>142875</xdr:colOff>
      <xdr:row>4</xdr:row>
      <xdr:rowOff>180975</xdr:rowOff>
    </xdr:to>
    <xdr:pic>
      <xdr:nvPicPr>
        <xdr:cNvPr id="1" name="Immagine 1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95250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95250</xdr:rowOff>
    </xdr:from>
    <xdr:to>
      <xdr:col>10</xdr:col>
      <xdr:colOff>142875</xdr:colOff>
      <xdr:row>5</xdr:row>
      <xdr:rowOff>0</xdr:rowOff>
    </xdr:to>
    <xdr:pic>
      <xdr:nvPicPr>
        <xdr:cNvPr id="1" name="Immagine 1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95250"/>
          <a:ext cx="1038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95250</xdr:rowOff>
    </xdr:from>
    <xdr:to>
      <xdr:col>10</xdr:col>
      <xdr:colOff>142875</xdr:colOff>
      <xdr:row>5</xdr:row>
      <xdr:rowOff>76200</xdr:rowOff>
    </xdr:to>
    <xdr:pic>
      <xdr:nvPicPr>
        <xdr:cNvPr id="1" name="Immagine 1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95250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95250</xdr:rowOff>
    </xdr:from>
    <xdr:to>
      <xdr:col>10</xdr:col>
      <xdr:colOff>142875</xdr:colOff>
      <xdr:row>5</xdr:row>
      <xdr:rowOff>47625</xdr:rowOff>
    </xdr:to>
    <xdr:pic>
      <xdr:nvPicPr>
        <xdr:cNvPr id="1" name="Immagine 1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9525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95250</xdr:rowOff>
    </xdr:from>
    <xdr:to>
      <xdr:col>10</xdr:col>
      <xdr:colOff>142875</xdr:colOff>
      <xdr:row>5</xdr:row>
      <xdr:rowOff>76200</xdr:rowOff>
    </xdr:to>
    <xdr:pic>
      <xdr:nvPicPr>
        <xdr:cNvPr id="2" name="Immagine 2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95250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95250</xdr:rowOff>
    </xdr:from>
    <xdr:to>
      <xdr:col>9</xdr:col>
      <xdr:colOff>447675</xdr:colOff>
      <xdr:row>4</xdr:row>
      <xdr:rowOff>57150</xdr:rowOff>
    </xdr:to>
    <xdr:pic>
      <xdr:nvPicPr>
        <xdr:cNvPr id="1" name="Immagine 1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5250"/>
          <a:ext cx="1038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95250</xdr:rowOff>
    </xdr:from>
    <xdr:to>
      <xdr:col>9</xdr:col>
      <xdr:colOff>447675</xdr:colOff>
      <xdr:row>5</xdr:row>
      <xdr:rowOff>66675</xdr:rowOff>
    </xdr:to>
    <xdr:pic>
      <xdr:nvPicPr>
        <xdr:cNvPr id="2" name="Immagine 2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5250"/>
          <a:ext cx="1038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95250</xdr:rowOff>
    </xdr:from>
    <xdr:to>
      <xdr:col>10</xdr:col>
      <xdr:colOff>142875</xdr:colOff>
      <xdr:row>3</xdr:row>
      <xdr:rowOff>47625</xdr:rowOff>
    </xdr:to>
    <xdr:pic>
      <xdr:nvPicPr>
        <xdr:cNvPr id="1" name="Immagine 1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95250"/>
          <a:ext cx="1038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95250</xdr:rowOff>
    </xdr:from>
    <xdr:to>
      <xdr:col>10</xdr:col>
      <xdr:colOff>142875</xdr:colOff>
      <xdr:row>4</xdr:row>
      <xdr:rowOff>66675</xdr:rowOff>
    </xdr:to>
    <xdr:pic>
      <xdr:nvPicPr>
        <xdr:cNvPr id="2" name="Immagine 2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95250"/>
          <a:ext cx="1038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D128"/>
  <sheetViews>
    <sheetView zoomScale="98" zoomScaleNormal="98" workbookViewId="0" topLeftCell="A59">
      <selection activeCell="W8" sqref="W8"/>
    </sheetView>
  </sheetViews>
  <sheetFormatPr defaultColWidth="9.140625" defaultRowHeight="15"/>
  <cols>
    <col min="1" max="1" width="5.00390625" style="7" customWidth="1"/>
    <col min="2" max="3" width="9.8515625" style="7" customWidth="1"/>
    <col min="4" max="4" width="16.8515625" style="7" customWidth="1"/>
    <col min="5" max="6" width="14.28125" style="7" customWidth="1"/>
    <col min="7" max="30" width="6.8515625" style="7" customWidth="1"/>
    <col min="31" max="16384" width="9.140625" style="7" customWidth="1"/>
  </cols>
  <sheetData>
    <row r="1" ht="11.25"/>
    <row r="2" ht="11.25"/>
    <row r="3" ht="11.25"/>
    <row r="4" ht="11.25"/>
    <row r="5" ht="15">
      <c r="K5"/>
    </row>
    <row r="6" ht="11.25"/>
    <row r="7" spans="1:24" ht="10.5">
      <c r="A7" s="409" t="s">
        <v>33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6"/>
      <c r="W7" s="6"/>
      <c r="X7" s="6"/>
    </row>
    <row r="8" spans="1:24" ht="13.5">
      <c r="A8" s="414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8"/>
      <c r="W8" s="8"/>
      <c r="X8" s="8"/>
    </row>
    <row r="10" spans="1:24" ht="12" thickBot="1">
      <c r="A10" s="419" t="s">
        <v>1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9"/>
      <c r="T10" s="9"/>
      <c r="U10" s="9"/>
      <c r="V10" s="9"/>
      <c r="W10" s="9"/>
      <c r="X10" s="9"/>
    </row>
    <row r="11" spans="1:24" ht="15" customHeight="1">
      <c r="A11" s="410" t="s">
        <v>0</v>
      </c>
      <c r="B11" s="398" t="s">
        <v>10</v>
      </c>
      <c r="C11" s="423" t="s">
        <v>11</v>
      </c>
      <c r="D11" s="398" t="s">
        <v>12</v>
      </c>
      <c r="E11" s="398" t="s">
        <v>13</v>
      </c>
      <c r="F11" s="426" t="s">
        <v>14</v>
      </c>
      <c r="G11" s="405" t="s">
        <v>285</v>
      </c>
      <c r="H11" s="403"/>
      <c r="I11" s="406"/>
      <c r="J11" s="403" t="s">
        <v>58</v>
      </c>
      <c r="K11" s="403"/>
      <c r="L11" s="403"/>
      <c r="M11" s="405" t="s">
        <v>122</v>
      </c>
      <c r="N11" s="403"/>
      <c r="O11" s="406"/>
      <c r="P11" s="403" t="s">
        <v>58</v>
      </c>
      <c r="Q11" s="403"/>
      <c r="R11" s="403"/>
      <c r="S11" s="405" t="s">
        <v>337</v>
      </c>
      <c r="T11" s="403"/>
      <c r="U11" s="406"/>
      <c r="V11" s="396" t="s">
        <v>4</v>
      </c>
      <c r="W11" s="398" t="s">
        <v>4</v>
      </c>
      <c r="X11" s="400" t="s">
        <v>3</v>
      </c>
    </row>
    <row r="12" spans="1:24" ht="15" customHeight="1">
      <c r="A12" s="411"/>
      <c r="B12" s="399"/>
      <c r="C12" s="424"/>
      <c r="D12" s="399"/>
      <c r="E12" s="399"/>
      <c r="F12" s="427"/>
      <c r="G12" s="407" t="s">
        <v>291</v>
      </c>
      <c r="H12" s="404"/>
      <c r="I12" s="408"/>
      <c r="J12" s="404" t="s">
        <v>299</v>
      </c>
      <c r="K12" s="404"/>
      <c r="L12" s="404"/>
      <c r="M12" s="407" t="s">
        <v>123</v>
      </c>
      <c r="N12" s="404"/>
      <c r="O12" s="408"/>
      <c r="P12" s="404" t="s">
        <v>305</v>
      </c>
      <c r="Q12" s="404"/>
      <c r="R12" s="404"/>
      <c r="S12" s="407" t="s">
        <v>334</v>
      </c>
      <c r="T12" s="404"/>
      <c r="U12" s="408"/>
      <c r="V12" s="397"/>
      <c r="W12" s="399"/>
      <c r="X12" s="401"/>
    </row>
    <row r="13" spans="1:24" ht="54.75" customHeight="1" thickBot="1">
      <c r="A13" s="412"/>
      <c r="B13" s="413"/>
      <c r="C13" s="425"/>
      <c r="D13" s="413"/>
      <c r="E13" s="413"/>
      <c r="F13" s="428"/>
      <c r="G13" s="240" t="s">
        <v>2</v>
      </c>
      <c r="H13" s="4" t="s">
        <v>8</v>
      </c>
      <c r="I13" s="241" t="s">
        <v>5</v>
      </c>
      <c r="J13" s="20" t="s">
        <v>2</v>
      </c>
      <c r="K13" s="4" t="s">
        <v>8</v>
      </c>
      <c r="L13" s="258" t="s">
        <v>5</v>
      </c>
      <c r="M13" s="240" t="s">
        <v>2</v>
      </c>
      <c r="N13" s="4" t="s">
        <v>8</v>
      </c>
      <c r="O13" s="241" t="s">
        <v>5</v>
      </c>
      <c r="P13" s="20" t="s">
        <v>2</v>
      </c>
      <c r="Q13" s="4" t="s">
        <v>8</v>
      </c>
      <c r="R13" s="258" t="s">
        <v>5</v>
      </c>
      <c r="S13" s="240" t="s">
        <v>2</v>
      </c>
      <c r="T13" s="4" t="s">
        <v>8</v>
      </c>
      <c r="U13" s="241" t="s">
        <v>5</v>
      </c>
      <c r="V13" s="20" t="s">
        <v>9</v>
      </c>
      <c r="W13" s="4" t="s">
        <v>5</v>
      </c>
      <c r="X13" s="402"/>
    </row>
    <row r="14" spans="1:24" ht="9" customHeight="1" thickBot="1">
      <c r="A14" s="10"/>
      <c r="B14" s="2"/>
      <c r="C14" s="40"/>
      <c r="D14" s="2"/>
      <c r="E14" s="2"/>
      <c r="F14" s="40"/>
      <c r="G14" s="242"/>
      <c r="H14" s="243"/>
      <c r="I14" s="244"/>
      <c r="J14" s="104"/>
      <c r="K14" s="104"/>
      <c r="L14" s="1"/>
      <c r="M14" s="242"/>
      <c r="N14" s="243"/>
      <c r="O14" s="244"/>
      <c r="P14" s="1"/>
      <c r="Q14" s="1"/>
      <c r="R14" s="1"/>
      <c r="S14" s="266"/>
      <c r="T14" s="63"/>
      <c r="U14" s="244"/>
      <c r="V14" s="2"/>
      <c r="W14" s="1"/>
      <c r="X14" s="1"/>
    </row>
    <row r="15" spans="1:24" ht="10.5">
      <c r="A15" s="43">
        <v>1</v>
      </c>
      <c r="B15" s="68" t="s">
        <v>119</v>
      </c>
      <c r="C15" s="68" t="s">
        <v>120</v>
      </c>
      <c r="D15" s="68" t="s">
        <v>121</v>
      </c>
      <c r="E15" s="77" t="s">
        <v>83</v>
      </c>
      <c r="F15" s="288" t="s">
        <v>68</v>
      </c>
      <c r="G15" s="245">
        <v>11.62</v>
      </c>
      <c r="H15" s="30">
        <v>8.4</v>
      </c>
      <c r="I15" s="246">
        <v>11.88</v>
      </c>
      <c r="J15" s="154">
        <v>12.95</v>
      </c>
      <c r="K15" s="155">
        <v>8.55</v>
      </c>
      <c r="L15" s="190">
        <v>12.54</v>
      </c>
      <c r="M15" s="261">
        <v>13.1</v>
      </c>
      <c r="N15" s="201">
        <v>8.12</v>
      </c>
      <c r="O15" s="262">
        <v>12.76</v>
      </c>
      <c r="P15" s="299"/>
      <c r="Q15" s="101"/>
      <c r="R15" s="301"/>
      <c r="S15" s="261">
        <v>13.95</v>
      </c>
      <c r="T15" s="213">
        <v>8.7</v>
      </c>
      <c r="U15" s="306">
        <v>12.98</v>
      </c>
      <c r="V15" s="80">
        <f>SUM(J15,K15,M15,N15,S15,T15)</f>
        <v>65.37</v>
      </c>
      <c r="W15" s="30">
        <f>SUM(L15,O15,U15)</f>
        <v>38.28</v>
      </c>
      <c r="X15" s="47">
        <f>SUM(V15:W15)</f>
        <v>103.65</v>
      </c>
    </row>
    <row r="16" spans="1:24" ht="10.5">
      <c r="A16" s="11">
        <v>2</v>
      </c>
      <c r="B16" s="48" t="s">
        <v>275</v>
      </c>
      <c r="C16" s="48" t="s">
        <v>276</v>
      </c>
      <c r="D16" s="48" t="s">
        <v>274</v>
      </c>
      <c r="E16" s="36" t="s">
        <v>83</v>
      </c>
      <c r="F16" s="236" t="s">
        <v>68</v>
      </c>
      <c r="G16" s="247">
        <v>13.14</v>
      </c>
      <c r="H16" s="203">
        <v>8.55</v>
      </c>
      <c r="I16" s="248">
        <v>12.76</v>
      </c>
      <c r="J16" s="49"/>
      <c r="K16" s="50"/>
      <c r="L16" s="259"/>
      <c r="M16" s="247">
        <v>14.1</v>
      </c>
      <c r="N16" s="203">
        <v>9</v>
      </c>
      <c r="O16" s="248">
        <v>12.98</v>
      </c>
      <c r="P16" s="182"/>
      <c r="Q16" s="29"/>
      <c r="R16" s="259"/>
      <c r="S16" s="247">
        <v>14.52</v>
      </c>
      <c r="T16" s="205">
        <v>9</v>
      </c>
      <c r="U16" s="307">
        <v>7.98</v>
      </c>
      <c r="V16" s="74">
        <f>SUM(G16,H16,M16,N16,S16,T16)</f>
        <v>68.31</v>
      </c>
      <c r="W16" s="50">
        <f>SUM(I16,O16,U16)</f>
        <v>33.72</v>
      </c>
      <c r="X16" s="51">
        <f>SUM(V16:W16)</f>
        <v>102.03</v>
      </c>
    </row>
    <row r="17" spans="1:24" ht="10.5">
      <c r="A17" s="11">
        <v>3</v>
      </c>
      <c r="B17" s="35" t="s">
        <v>277</v>
      </c>
      <c r="C17" s="35" t="s">
        <v>270</v>
      </c>
      <c r="D17" s="36" t="s">
        <v>278</v>
      </c>
      <c r="E17" s="57" t="s">
        <v>161</v>
      </c>
      <c r="F17" s="235" t="s">
        <v>115</v>
      </c>
      <c r="G17" s="251"/>
      <c r="H17" s="28"/>
      <c r="I17" s="252"/>
      <c r="J17" s="52"/>
      <c r="K17" s="37"/>
      <c r="L17" s="120"/>
      <c r="M17" s="249">
        <v>15.1</v>
      </c>
      <c r="N17" s="206">
        <v>8.85</v>
      </c>
      <c r="O17" s="250">
        <v>7.7</v>
      </c>
      <c r="P17" s="300">
        <v>15.19</v>
      </c>
      <c r="Q17" s="187">
        <v>8.7</v>
      </c>
      <c r="R17" s="209">
        <v>12.98</v>
      </c>
      <c r="S17" s="308"/>
      <c r="T17" s="136"/>
      <c r="U17" s="309"/>
      <c r="V17" s="27">
        <f>SUM(M17,N17,P17,Q17)</f>
        <v>47.84</v>
      </c>
      <c r="W17" s="28">
        <f>SUM(O18,U18)</f>
        <v>21.04</v>
      </c>
      <c r="X17" s="38">
        <f>SUM(V17:W17)</f>
        <v>68.88</v>
      </c>
    </row>
    <row r="18" spans="1:24" ht="10.5">
      <c r="A18" s="11">
        <v>3</v>
      </c>
      <c r="B18" s="92" t="s">
        <v>183</v>
      </c>
      <c r="C18" s="92" t="s">
        <v>184</v>
      </c>
      <c r="D18" s="92" t="s">
        <v>185</v>
      </c>
      <c r="E18" s="93" t="s">
        <v>248</v>
      </c>
      <c r="F18" s="289" t="s">
        <v>128</v>
      </c>
      <c r="G18" s="294"/>
      <c r="H18" s="87"/>
      <c r="I18" s="295"/>
      <c r="J18" s="94"/>
      <c r="K18" s="87"/>
      <c r="L18" s="99"/>
      <c r="M18" s="249">
        <v>15.62</v>
      </c>
      <c r="N18" s="206">
        <v>8.12</v>
      </c>
      <c r="O18" s="250">
        <v>7.84</v>
      </c>
      <c r="P18" s="98"/>
      <c r="Q18" s="87"/>
      <c r="R18" s="302"/>
      <c r="S18" s="249">
        <v>14.95</v>
      </c>
      <c r="T18" s="205">
        <v>8.55</v>
      </c>
      <c r="U18" s="307">
        <v>13.2</v>
      </c>
      <c r="V18" s="98">
        <f>SUM(M18,N18,S18,T18)</f>
        <v>47.239999999999995</v>
      </c>
      <c r="W18" s="87">
        <f>SUM(O18,U18)</f>
        <v>21.04</v>
      </c>
      <c r="X18" s="126">
        <f>SUM(V18,W18)</f>
        <v>68.28</v>
      </c>
    </row>
    <row r="19" spans="1:24" ht="10.5">
      <c r="A19" s="11">
        <v>4</v>
      </c>
      <c r="B19" s="54" t="s">
        <v>284</v>
      </c>
      <c r="C19" s="54" t="s">
        <v>187</v>
      </c>
      <c r="D19" s="54" t="s">
        <v>188</v>
      </c>
      <c r="E19" s="73" t="s">
        <v>182</v>
      </c>
      <c r="F19" s="290" t="s">
        <v>128</v>
      </c>
      <c r="G19" s="251"/>
      <c r="H19" s="28"/>
      <c r="I19" s="252"/>
      <c r="J19" s="52"/>
      <c r="K19" s="37"/>
      <c r="L19" s="120"/>
      <c r="M19" s="249">
        <v>15.1</v>
      </c>
      <c r="N19" s="206">
        <v>7.84</v>
      </c>
      <c r="O19" s="250">
        <v>12.54</v>
      </c>
      <c r="P19" s="27"/>
      <c r="Q19" s="28"/>
      <c r="R19" s="120"/>
      <c r="S19" s="249">
        <v>14.33</v>
      </c>
      <c r="T19" s="205">
        <v>8.85</v>
      </c>
      <c r="U19" s="307">
        <v>8.12</v>
      </c>
      <c r="V19" s="27">
        <f>SUM(M19,N19,S19,T19)</f>
        <v>46.12</v>
      </c>
      <c r="W19" s="37">
        <f>SUM(O19,U19)</f>
        <v>20.659999999999997</v>
      </c>
      <c r="X19" s="38">
        <f>SUM(V19:W19)</f>
        <v>66.78</v>
      </c>
    </row>
    <row r="20" spans="1:24" ht="10.5">
      <c r="A20" s="11">
        <v>5</v>
      </c>
      <c r="B20" s="54" t="s">
        <v>275</v>
      </c>
      <c r="C20" s="82" t="s">
        <v>65</v>
      </c>
      <c r="D20" s="82" t="s">
        <v>66</v>
      </c>
      <c r="E20" s="83" t="s">
        <v>83</v>
      </c>
      <c r="F20" s="291" t="s">
        <v>68</v>
      </c>
      <c r="G20" s="249">
        <v>13</v>
      </c>
      <c r="H20" s="206">
        <v>9</v>
      </c>
      <c r="I20" s="250">
        <v>12.98</v>
      </c>
      <c r="J20" s="141"/>
      <c r="K20" s="140"/>
      <c r="L20" s="219"/>
      <c r="M20" s="110"/>
      <c r="N20" s="215"/>
      <c r="O20" s="111"/>
      <c r="P20" s="18"/>
      <c r="Q20" s="14"/>
      <c r="R20" s="219"/>
      <c r="S20" s="256"/>
      <c r="T20" s="136"/>
      <c r="U20" s="309"/>
      <c r="V20" s="18">
        <v>22</v>
      </c>
      <c r="W20" s="140">
        <v>12.98</v>
      </c>
      <c r="X20" s="15">
        <v>34.98</v>
      </c>
    </row>
    <row r="21" spans="1:24" ht="10.5">
      <c r="A21" s="11">
        <v>6</v>
      </c>
      <c r="B21" s="78" t="s">
        <v>258</v>
      </c>
      <c r="C21" s="78" t="s">
        <v>259</v>
      </c>
      <c r="D21" s="78" t="s">
        <v>260</v>
      </c>
      <c r="E21" s="73" t="s">
        <v>248</v>
      </c>
      <c r="F21" s="290" t="s">
        <v>128</v>
      </c>
      <c r="G21" s="251"/>
      <c r="H21" s="28"/>
      <c r="I21" s="252"/>
      <c r="J21" s="52"/>
      <c r="K21" s="37"/>
      <c r="L21" s="120"/>
      <c r="M21" s="249">
        <v>13.71</v>
      </c>
      <c r="N21" s="206">
        <v>4.4</v>
      </c>
      <c r="O21" s="250">
        <v>13.2</v>
      </c>
      <c r="P21" s="27"/>
      <c r="Q21" s="28"/>
      <c r="R21" s="120"/>
      <c r="S21" s="308"/>
      <c r="T21" s="136"/>
      <c r="U21" s="309"/>
      <c r="V21" s="27">
        <v>18.11</v>
      </c>
      <c r="W21" s="37">
        <v>13.2</v>
      </c>
      <c r="X21" s="53">
        <v>31.31</v>
      </c>
    </row>
    <row r="22" spans="1:24" ht="10.5">
      <c r="A22" s="11">
        <v>7</v>
      </c>
      <c r="B22" s="54" t="s">
        <v>261</v>
      </c>
      <c r="C22" s="54" t="s">
        <v>190</v>
      </c>
      <c r="D22" s="54" t="s">
        <v>191</v>
      </c>
      <c r="E22" s="36" t="s">
        <v>62</v>
      </c>
      <c r="F22" s="236" t="s">
        <v>63</v>
      </c>
      <c r="G22" s="253"/>
      <c r="H22" s="37"/>
      <c r="I22" s="252"/>
      <c r="J22" s="27"/>
      <c r="K22" s="28"/>
      <c r="L22" s="120"/>
      <c r="M22" s="249">
        <v>13.19</v>
      </c>
      <c r="N22" s="206">
        <v>4.4</v>
      </c>
      <c r="O22" s="250">
        <v>5.4</v>
      </c>
      <c r="P22" s="27"/>
      <c r="Q22" s="28"/>
      <c r="R22" s="120"/>
      <c r="S22" s="308"/>
      <c r="T22" s="136"/>
      <c r="U22" s="309"/>
      <c r="V22" s="27">
        <v>17.59</v>
      </c>
      <c r="W22" s="37">
        <v>5.4</v>
      </c>
      <c r="X22" s="38">
        <v>22.99</v>
      </c>
    </row>
    <row r="23" spans="1:24" ht="10.5">
      <c r="A23" s="11">
        <v>8</v>
      </c>
      <c r="B23" s="81" t="s">
        <v>279</v>
      </c>
      <c r="C23" s="81" t="s">
        <v>280</v>
      </c>
      <c r="D23" s="81" t="s">
        <v>281</v>
      </c>
      <c r="E23" s="75" t="s">
        <v>202</v>
      </c>
      <c r="F23" s="161" t="s">
        <v>203</v>
      </c>
      <c r="G23" s="251"/>
      <c r="H23" s="28"/>
      <c r="I23" s="254"/>
      <c r="J23" s="27"/>
      <c r="K23" s="28"/>
      <c r="L23" s="120"/>
      <c r="M23" s="251" t="s">
        <v>76</v>
      </c>
      <c r="N23" s="28" t="s">
        <v>76</v>
      </c>
      <c r="O23" s="252" t="s">
        <v>76</v>
      </c>
      <c r="P23" s="52"/>
      <c r="Q23" s="37"/>
      <c r="R23" s="120"/>
      <c r="S23" s="308"/>
      <c r="T23" s="136"/>
      <c r="U23" s="309"/>
      <c r="V23" s="27"/>
      <c r="W23" s="28"/>
      <c r="X23" s="38"/>
    </row>
    <row r="24" spans="1:24" ht="10.5">
      <c r="A24" s="11">
        <v>9</v>
      </c>
      <c r="B24" s="54" t="s">
        <v>282</v>
      </c>
      <c r="C24" s="54" t="s">
        <v>193</v>
      </c>
      <c r="D24" s="54" t="s">
        <v>283</v>
      </c>
      <c r="E24" s="36" t="s">
        <v>195</v>
      </c>
      <c r="F24" s="236" t="s">
        <v>102</v>
      </c>
      <c r="G24" s="253"/>
      <c r="H24" s="28"/>
      <c r="I24" s="254"/>
      <c r="J24" s="27"/>
      <c r="K24" s="28"/>
      <c r="L24" s="120"/>
      <c r="M24" s="251">
        <v>12.48</v>
      </c>
      <c r="N24" s="28">
        <v>3.71</v>
      </c>
      <c r="O24" s="252" t="s">
        <v>76</v>
      </c>
      <c r="P24" s="52"/>
      <c r="Q24" s="37"/>
      <c r="R24" s="120"/>
      <c r="S24" s="308"/>
      <c r="T24" s="136"/>
      <c r="U24" s="309"/>
      <c r="V24" s="27"/>
      <c r="W24" s="28"/>
      <c r="X24" s="38"/>
    </row>
    <row r="25" spans="1:24" ht="10.5">
      <c r="A25" s="11"/>
      <c r="B25" s="54"/>
      <c r="C25" s="54"/>
      <c r="D25" s="54"/>
      <c r="E25" s="36"/>
      <c r="F25" s="236"/>
      <c r="G25" s="253"/>
      <c r="H25" s="28"/>
      <c r="I25" s="254"/>
      <c r="J25" s="27"/>
      <c r="K25" s="28"/>
      <c r="L25" s="120"/>
      <c r="M25" s="251"/>
      <c r="N25" s="28"/>
      <c r="O25" s="252"/>
      <c r="P25" s="52"/>
      <c r="Q25" s="37"/>
      <c r="R25" s="120"/>
      <c r="S25" s="308"/>
      <c r="T25" s="136"/>
      <c r="U25" s="309"/>
      <c r="V25" s="27"/>
      <c r="W25" s="28"/>
      <c r="X25" s="38"/>
    </row>
    <row r="26" spans="1:24" ht="10.5">
      <c r="A26" s="11"/>
      <c r="B26" s="17"/>
      <c r="C26" s="17"/>
      <c r="D26" s="5"/>
      <c r="E26" s="5"/>
      <c r="F26" s="237"/>
      <c r="G26" s="110"/>
      <c r="H26" s="215"/>
      <c r="I26" s="111"/>
      <c r="J26" s="18"/>
      <c r="K26" s="14"/>
      <c r="L26" s="219"/>
      <c r="M26" s="110"/>
      <c r="N26" s="215"/>
      <c r="O26" s="111"/>
      <c r="P26" s="220"/>
      <c r="Q26" s="31"/>
      <c r="R26" s="219"/>
      <c r="S26" s="256"/>
      <c r="T26" s="215"/>
      <c r="U26" s="111"/>
      <c r="V26" s="182"/>
      <c r="W26" s="72"/>
      <c r="X26" s="274"/>
    </row>
    <row r="27" spans="1:24" ht="10.5">
      <c r="A27" s="11"/>
      <c r="B27" s="12"/>
      <c r="C27" s="12"/>
      <c r="D27" s="12"/>
      <c r="E27" s="5"/>
      <c r="F27" s="237"/>
      <c r="G27" s="110"/>
      <c r="H27" s="14"/>
      <c r="I27" s="111"/>
      <c r="J27" s="18"/>
      <c r="K27" s="14"/>
      <c r="L27" s="219"/>
      <c r="M27" s="110"/>
      <c r="N27" s="215"/>
      <c r="O27" s="111"/>
      <c r="P27" s="220"/>
      <c r="Q27" s="32"/>
      <c r="R27" s="219"/>
      <c r="S27" s="110"/>
      <c r="T27" s="14"/>
      <c r="U27" s="255"/>
      <c r="V27" s="182"/>
      <c r="W27" s="72"/>
      <c r="X27" s="274"/>
    </row>
    <row r="28" spans="1:24" ht="10.5">
      <c r="A28" s="11"/>
      <c r="B28" s="12"/>
      <c r="C28" s="12"/>
      <c r="D28" s="12"/>
      <c r="E28" s="5"/>
      <c r="F28" s="237"/>
      <c r="G28" s="110"/>
      <c r="H28" s="14"/>
      <c r="I28" s="255"/>
      <c r="J28" s="18"/>
      <c r="K28" s="14"/>
      <c r="L28" s="219"/>
      <c r="M28" s="110"/>
      <c r="N28" s="215"/>
      <c r="O28" s="111"/>
      <c r="P28" s="220"/>
      <c r="Q28" s="13"/>
      <c r="R28" s="219"/>
      <c r="S28" s="110"/>
      <c r="T28" s="14"/>
      <c r="U28" s="255"/>
      <c r="V28" s="182"/>
      <c r="W28" s="72"/>
      <c r="X28" s="274"/>
    </row>
    <row r="29" spans="1:24" ht="10.5">
      <c r="A29" s="11"/>
      <c r="B29" s="12"/>
      <c r="C29" s="12"/>
      <c r="D29" s="12"/>
      <c r="E29" s="5"/>
      <c r="F29" s="237"/>
      <c r="G29" s="110"/>
      <c r="H29" s="14"/>
      <c r="I29" s="255"/>
      <c r="J29" s="18"/>
      <c r="K29" s="14"/>
      <c r="L29" s="219"/>
      <c r="M29" s="110"/>
      <c r="N29" s="215"/>
      <c r="O29" s="111"/>
      <c r="P29" s="220"/>
      <c r="Q29" s="14"/>
      <c r="R29" s="88"/>
      <c r="S29" s="256"/>
      <c r="T29" s="14"/>
      <c r="U29" s="255"/>
      <c r="V29" s="182"/>
      <c r="W29" s="72"/>
      <c r="X29" s="274"/>
    </row>
    <row r="30" spans="1:24" ht="10.5">
      <c r="A30" s="416" t="s">
        <v>335</v>
      </c>
      <c r="B30" s="417"/>
      <c r="C30" s="151"/>
      <c r="D30" s="151"/>
      <c r="E30" s="152"/>
      <c r="F30" s="237"/>
      <c r="G30" s="110"/>
      <c r="H30" s="215"/>
      <c r="I30" s="111"/>
      <c r="J30" s="18"/>
      <c r="K30" s="14"/>
      <c r="L30" s="219"/>
      <c r="M30" s="110"/>
      <c r="N30" s="215"/>
      <c r="O30" s="111"/>
      <c r="P30" s="220"/>
      <c r="Q30" s="13"/>
      <c r="R30" s="88"/>
      <c r="S30" s="110"/>
      <c r="T30" s="14"/>
      <c r="U30" s="255"/>
      <c r="V30" s="182"/>
      <c r="W30" s="72"/>
      <c r="X30" s="274"/>
    </row>
    <row r="31" spans="1:24" ht="10.5">
      <c r="A31" s="418" t="s">
        <v>338</v>
      </c>
      <c r="B31" s="418"/>
      <c r="C31" s="418"/>
      <c r="D31" s="418"/>
      <c r="E31" s="418"/>
      <c r="F31" s="237"/>
      <c r="G31" s="110"/>
      <c r="H31" s="14"/>
      <c r="I31" s="111"/>
      <c r="J31" s="18"/>
      <c r="K31" s="14"/>
      <c r="L31" s="219"/>
      <c r="M31" s="110"/>
      <c r="N31" s="215"/>
      <c r="O31" s="111"/>
      <c r="P31" s="220"/>
      <c r="Q31" s="215"/>
      <c r="R31" s="219"/>
      <c r="S31" s="256"/>
      <c r="T31" s="14"/>
      <c r="U31" s="255"/>
      <c r="V31" s="182"/>
      <c r="W31" s="72"/>
      <c r="X31" s="280"/>
    </row>
    <row r="32" spans="1:24" ht="12" thickBot="1">
      <c r="A32" s="281"/>
      <c r="B32" s="282"/>
      <c r="C32" s="282"/>
      <c r="D32" s="282"/>
      <c r="E32" s="283"/>
      <c r="F32" s="292"/>
      <c r="G32" s="296"/>
      <c r="H32" s="281"/>
      <c r="I32" s="297"/>
      <c r="J32" s="293"/>
      <c r="K32" s="284"/>
      <c r="L32" s="298"/>
      <c r="M32" s="296"/>
      <c r="N32" s="281"/>
      <c r="O32" s="297"/>
      <c r="P32" s="293"/>
      <c r="Q32" s="281"/>
      <c r="R32" s="303"/>
      <c r="S32" s="310"/>
      <c r="T32" s="284"/>
      <c r="U32" s="311"/>
      <c r="V32" s="304"/>
      <c r="W32" s="285"/>
      <c r="X32" s="286"/>
    </row>
    <row r="33" spans="1:24" ht="10.5">
      <c r="A33" s="63"/>
      <c r="B33" s="64"/>
      <c r="C33" s="64"/>
      <c r="D33" s="64"/>
      <c r="E33" s="65"/>
      <c r="F33" s="65"/>
      <c r="G33" s="63"/>
      <c r="H33" s="26"/>
      <c r="I33" s="63"/>
      <c r="J33" s="26"/>
      <c r="K33" s="26"/>
      <c r="L33" s="63"/>
      <c r="M33" s="63"/>
      <c r="N33" s="63"/>
      <c r="O33" s="63"/>
      <c r="P33" s="26"/>
      <c r="Q33" s="26"/>
      <c r="R33" s="63"/>
      <c r="S33" s="26"/>
      <c r="T33" s="26"/>
      <c r="U33" s="26"/>
      <c r="V33" s="278"/>
      <c r="W33" s="278"/>
      <c r="X33" s="278"/>
    </row>
    <row r="34" spans="1:24" ht="10.5">
      <c r="A34" s="63"/>
      <c r="B34" s="64"/>
      <c r="C34" s="64"/>
      <c r="D34" s="64"/>
      <c r="E34" s="65"/>
      <c r="F34" s="65"/>
      <c r="G34" s="63"/>
      <c r="H34" s="26"/>
      <c r="I34" s="26"/>
      <c r="J34" s="26"/>
      <c r="K34" s="26"/>
      <c r="L34" s="63"/>
      <c r="M34" s="63"/>
      <c r="N34" s="63"/>
      <c r="O34" s="63"/>
      <c r="P34" s="63"/>
      <c r="Q34" s="63"/>
      <c r="R34" s="63"/>
      <c r="S34" s="26"/>
      <c r="T34" s="26"/>
      <c r="U34" s="26"/>
      <c r="V34" s="278"/>
      <c r="W34" s="278"/>
      <c r="X34" s="278"/>
    </row>
    <row r="35" spans="1:24" ht="10.5">
      <c r="A35" s="63"/>
      <c r="B35" s="64"/>
      <c r="C35" s="64"/>
      <c r="D35" s="64"/>
      <c r="E35" s="65"/>
      <c r="F35" s="65"/>
      <c r="G35" s="26"/>
      <c r="H35" s="26"/>
      <c r="I35" s="63"/>
      <c r="J35" s="26"/>
      <c r="K35" s="26"/>
      <c r="L35" s="63"/>
      <c r="M35" s="63"/>
      <c r="N35" s="63"/>
      <c r="O35" s="63"/>
      <c r="P35" s="63"/>
      <c r="Q35" s="63"/>
      <c r="R35" s="63"/>
      <c r="S35" s="26"/>
      <c r="T35" s="26"/>
      <c r="U35" s="26"/>
      <c r="V35" s="278"/>
      <c r="W35" s="278"/>
      <c r="X35" s="278"/>
    </row>
    <row r="36" spans="1:24" ht="10.5">
      <c r="A36" s="63"/>
      <c r="B36" s="64"/>
      <c r="C36" s="64"/>
      <c r="D36" s="64"/>
      <c r="E36" s="65"/>
      <c r="F36" s="65"/>
      <c r="G36" s="63"/>
      <c r="H36" s="63"/>
      <c r="I36" s="63"/>
      <c r="J36" s="26"/>
      <c r="K36" s="26"/>
      <c r="L36" s="63"/>
      <c r="M36" s="63"/>
      <c r="N36" s="63"/>
      <c r="O36" s="63"/>
      <c r="P36" s="26"/>
      <c r="Q36" s="26"/>
      <c r="R36" s="63"/>
      <c r="S36" s="26"/>
      <c r="T36" s="63"/>
      <c r="U36" s="63"/>
      <c r="V36" s="278"/>
      <c r="W36" s="278"/>
      <c r="X36" s="278"/>
    </row>
    <row r="37" spans="1:24" ht="10.5">
      <c r="A37" s="63"/>
      <c r="B37" s="64"/>
      <c r="C37" s="64"/>
      <c r="D37" s="64"/>
      <c r="E37" s="65"/>
      <c r="F37" s="65"/>
      <c r="G37" s="63"/>
      <c r="H37" s="26"/>
      <c r="I37" s="63"/>
      <c r="J37" s="26"/>
      <c r="K37" s="26"/>
      <c r="L37" s="63"/>
      <c r="M37" s="63"/>
      <c r="N37" s="63"/>
      <c r="O37" s="63"/>
      <c r="P37" s="63"/>
      <c r="Q37" s="63"/>
      <c r="R37" s="26"/>
      <c r="S37" s="26"/>
      <c r="T37" s="26"/>
      <c r="U37" s="26"/>
      <c r="V37" s="278"/>
      <c r="W37" s="278"/>
      <c r="X37" s="278"/>
    </row>
    <row r="38" spans="1:24" ht="10.5">
      <c r="A38" s="63"/>
      <c r="B38" s="64"/>
      <c r="C38" s="64"/>
      <c r="D38" s="64"/>
      <c r="E38" s="65"/>
      <c r="F38" s="65"/>
      <c r="G38" s="63"/>
      <c r="H38" s="26"/>
      <c r="I38" s="26"/>
      <c r="J38" s="26"/>
      <c r="K38" s="26"/>
      <c r="L38" s="63"/>
      <c r="M38" s="63"/>
      <c r="N38" s="63"/>
      <c r="O38" s="63"/>
      <c r="P38" s="63"/>
      <c r="Q38" s="26"/>
      <c r="R38" s="26"/>
      <c r="S38" s="26"/>
      <c r="T38" s="26"/>
      <c r="U38" s="26"/>
      <c r="V38" s="278"/>
      <c r="W38" s="278"/>
      <c r="X38" s="278"/>
    </row>
    <row r="39" spans="1:24" ht="10.5">
      <c r="A39" s="63"/>
      <c r="B39" s="64"/>
      <c r="C39" s="64"/>
      <c r="D39" s="64"/>
      <c r="E39" s="65"/>
      <c r="F39" s="65"/>
      <c r="G39" s="63"/>
      <c r="H39" s="26"/>
      <c r="I39" s="26"/>
      <c r="J39" s="26"/>
      <c r="K39" s="26"/>
      <c r="L39" s="63"/>
      <c r="M39" s="63"/>
      <c r="N39" s="63"/>
      <c r="O39" s="63"/>
      <c r="P39" s="26"/>
      <c r="Q39" s="26"/>
      <c r="R39" s="63"/>
      <c r="S39" s="26"/>
      <c r="T39" s="26"/>
      <c r="U39" s="26"/>
      <c r="V39" s="278"/>
      <c r="W39" s="278"/>
      <c r="X39" s="278"/>
    </row>
    <row r="40" spans="1:24" ht="10.5">
      <c r="A40" s="63"/>
      <c r="B40" s="279"/>
      <c r="C40" s="279"/>
      <c r="D40" s="65"/>
      <c r="E40" s="65"/>
      <c r="F40" s="65"/>
      <c r="G40" s="63"/>
      <c r="H40" s="63"/>
      <c r="I40" s="63"/>
      <c r="J40" s="26"/>
      <c r="K40" s="26"/>
      <c r="L40" s="63"/>
      <c r="M40" s="63"/>
      <c r="N40" s="63"/>
      <c r="O40" s="63"/>
      <c r="P40" s="63"/>
      <c r="Q40" s="63"/>
      <c r="R40" s="26"/>
      <c r="S40" s="26"/>
      <c r="T40" s="26"/>
      <c r="U40" s="26"/>
      <c r="V40" s="278"/>
      <c r="W40" s="278"/>
      <c r="X40" s="278"/>
    </row>
    <row r="41" spans="1:24" ht="10.5">
      <c r="A41" s="63"/>
      <c r="B41" s="64"/>
      <c r="C41" s="64"/>
      <c r="D41" s="64"/>
      <c r="E41" s="65"/>
      <c r="F41" s="65"/>
      <c r="G41" s="26"/>
      <c r="H41" s="26"/>
      <c r="I41" s="26"/>
      <c r="J41" s="26"/>
      <c r="K41" s="26"/>
      <c r="L41" s="63"/>
      <c r="M41" s="63"/>
      <c r="N41" s="63"/>
      <c r="O41" s="63"/>
      <c r="P41" s="63"/>
      <c r="Q41" s="63"/>
      <c r="R41" s="26"/>
      <c r="S41" s="26"/>
      <c r="T41" s="26"/>
      <c r="U41" s="26"/>
      <c r="V41" s="278"/>
      <c r="W41" s="278"/>
      <c r="X41" s="278"/>
    </row>
    <row r="42" spans="1:24" ht="10.5">
      <c r="A42" s="63"/>
      <c r="B42" s="279"/>
      <c r="C42" s="279"/>
      <c r="D42" s="65"/>
      <c r="E42" s="65"/>
      <c r="F42" s="65"/>
      <c r="G42" s="63"/>
      <c r="H42" s="63"/>
      <c r="I42" s="63"/>
      <c r="J42" s="26"/>
      <c r="K42" s="26"/>
      <c r="L42" s="63"/>
      <c r="M42" s="63"/>
      <c r="N42" s="63"/>
      <c r="O42" s="63"/>
      <c r="P42" s="63"/>
      <c r="Q42" s="63"/>
      <c r="R42" s="26"/>
      <c r="S42" s="63"/>
      <c r="T42" s="26"/>
      <c r="U42" s="26"/>
      <c r="V42" s="278"/>
      <c r="W42" s="278"/>
      <c r="X42" s="278"/>
    </row>
    <row r="43" spans="1:24" ht="10.5">
      <c r="A43" s="63"/>
      <c r="B43" s="64"/>
      <c r="C43" s="64"/>
      <c r="D43" s="64"/>
      <c r="E43" s="65"/>
      <c r="F43" s="65"/>
      <c r="G43" s="26"/>
      <c r="H43" s="26"/>
      <c r="I43" s="26"/>
      <c r="J43" s="26"/>
      <c r="K43" s="26"/>
      <c r="L43" s="63"/>
      <c r="M43" s="63"/>
      <c r="N43" s="63"/>
      <c r="O43" s="63"/>
      <c r="P43" s="63"/>
      <c r="Q43" s="63"/>
      <c r="R43" s="63"/>
      <c r="S43" s="26"/>
      <c r="T43" s="26"/>
      <c r="U43" s="26"/>
      <c r="V43" s="278"/>
      <c r="W43" s="278"/>
      <c r="X43" s="278"/>
    </row>
    <row r="44" spans="1:24" ht="10.5">
      <c r="A44" s="63"/>
      <c r="B44" s="64"/>
      <c r="C44" s="64"/>
      <c r="D44" s="64"/>
      <c r="E44" s="65"/>
      <c r="F44" s="65"/>
      <c r="G44" s="63"/>
      <c r="H44" s="63"/>
      <c r="I44" s="63"/>
      <c r="J44" s="26"/>
      <c r="K44" s="26"/>
      <c r="L44" s="63"/>
      <c r="M44" s="63"/>
      <c r="N44" s="63"/>
      <c r="O44" s="63"/>
      <c r="P44" s="26"/>
      <c r="Q44" s="26"/>
      <c r="R44" s="63"/>
      <c r="S44" s="63"/>
      <c r="T44" s="26"/>
      <c r="U44" s="26"/>
      <c r="V44" s="278"/>
      <c r="W44" s="278"/>
      <c r="X44" s="278"/>
    </row>
    <row r="45" spans="1:24" ht="10.5">
      <c r="A45" s="63"/>
      <c r="B45" s="64"/>
      <c r="C45" s="64"/>
      <c r="D45" s="64"/>
      <c r="E45" s="65"/>
      <c r="F45" s="65"/>
      <c r="G45" s="63"/>
      <c r="H45" s="63"/>
      <c r="I45" s="63"/>
      <c r="J45" s="26"/>
      <c r="K45" s="26"/>
      <c r="L45" s="63"/>
      <c r="M45" s="63"/>
      <c r="N45" s="63"/>
      <c r="O45" s="63"/>
      <c r="P45" s="26"/>
      <c r="Q45" s="26"/>
      <c r="R45" s="63"/>
      <c r="S45" s="63"/>
      <c r="T45" s="26"/>
      <c r="U45" s="26"/>
      <c r="V45" s="278"/>
      <c r="W45" s="278"/>
      <c r="X45" s="278"/>
    </row>
    <row r="46" spans="1:24" ht="10.5">
      <c r="A46" s="63"/>
      <c r="B46" s="64"/>
      <c r="C46" s="64"/>
      <c r="D46" s="64"/>
      <c r="E46" s="65"/>
      <c r="F46" s="65"/>
      <c r="G46" s="63"/>
      <c r="H46" s="26"/>
      <c r="I46" s="26"/>
      <c r="J46" s="26"/>
      <c r="K46" s="26"/>
      <c r="L46" s="63"/>
      <c r="M46" s="63"/>
      <c r="N46" s="63"/>
      <c r="O46" s="63"/>
      <c r="P46" s="63"/>
      <c r="Q46" s="63"/>
      <c r="R46" s="63"/>
      <c r="S46" s="26"/>
      <c r="T46" s="26"/>
      <c r="U46" s="26"/>
      <c r="V46" s="278"/>
      <c r="W46" s="278"/>
      <c r="X46" s="278"/>
    </row>
    <row r="47" spans="1:21" ht="10.5">
      <c r="A47" s="2"/>
      <c r="B47" s="23"/>
      <c r="C47" s="23"/>
      <c r="D47" s="3"/>
      <c r="E47" s="3"/>
      <c r="F47" s="3"/>
      <c r="G47" s="2"/>
      <c r="H47" s="2"/>
      <c r="I47" s="2"/>
      <c r="J47" s="24"/>
      <c r="K47" s="24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0.5">
      <c r="A48" s="40"/>
      <c r="B48" s="23"/>
      <c r="C48" s="23"/>
      <c r="D48" s="3"/>
      <c r="E48" s="3"/>
      <c r="F48" s="3"/>
      <c r="G48" s="40"/>
      <c r="H48" s="40"/>
      <c r="I48" s="40"/>
      <c r="J48" s="24"/>
      <c r="K48" s="24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ht="10.5">
      <c r="A49" s="2"/>
      <c r="B49" s="23"/>
      <c r="C49" s="23"/>
      <c r="D49" s="3"/>
      <c r="E49" s="3"/>
      <c r="F49" s="3"/>
      <c r="G49" s="2"/>
      <c r="H49" s="2"/>
      <c r="I49" s="2"/>
      <c r="J49" s="24"/>
      <c r="K49" s="24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30" ht="12" thickBot="1">
      <c r="A50" s="419" t="s">
        <v>19</v>
      </c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t="15" customHeight="1">
      <c r="A51" s="410" t="s">
        <v>0</v>
      </c>
      <c r="B51" s="398" t="s">
        <v>10</v>
      </c>
      <c r="C51" s="423" t="s">
        <v>11</v>
      </c>
      <c r="D51" s="398" t="s">
        <v>15</v>
      </c>
      <c r="E51" s="398" t="s">
        <v>13</v>
      </c>
      <c r="F51" s="426" t="s">
        <v>14</v>
      </c>
      <c r="G51" s="420" t="s">
        <v>47</v>
      </c>
      <c r="H51" s="398"/>
      <c r="I51" s="421"/>
      <c r="J51" s="403" t="s">
        <v>58</v>
      </c>
      <c r="K51" s="403"/>
      <c r="L51" s="403"/>
      <c r="M51" s="405" t="s">
        <v>122</v>
      </c>
      <c r="N51" s="403"/>
      <c r="O51" s="406"/>
      <c r="P51" s="396" t="s">
        <v>295</v>
      </c>
      <c r="Q51" s="398"/>
      <c r="R51" s="434"/>
      <c r="S51" s="405" t="s">
        <v>58</v>
      </c>
      <c r="T51" s="403"/>
      <c r="U51" s="406"/>
      <c r="V51" s="403" t="s">
        <v>285</v>
      </c>
      <c r="W51" s="403"/>
      <c r="X51" s="403"/>
      <c r="Y51" s="405" t="s">
        <v>337</v>
      </c>
      <c r="Z51" s="403"/>
      <c r="AA51" s="406"/>
      <c r="AB51" s="396" t="s">
        <v>4</v>
      </c>
      <c r="AC51" s="398" t="s">
        <v>4</v>
      </c>
      <c r="AD51" s="400" t="s">
        <v>3</v>
      </c>
    </row>
    <row r="52" spans="1:30" ht="15" customHeight="1">
      <c r="A52" s="411"/>
      <c r="B52" s="399"/>
      <c r="C52" s="424"/>
      <c r="D52" s="399"/>
      <c r="E52" s="399"/>
      <c r="F52" s="427"/>
      <c r="G52" s="432" t="s">
        <v>48</v>
      </c>
      <c r="H52" s="399"/>
      <c r="I52" s="433"/>
      <c r="J52" s="404" t="s">
        <v>299</v>
      </c>
      <c r="K52" s="404"/>
      <c r="L52" s="404"/>
      <c r="M52" s="407" t="s">
        <v>123</v>
      </c>
      <c r="N52" s="404"/>
      <c r="O52" s="408"/>
      <c r="P52" s="397" t="s">
        <v>296</v>
      </c>
      <c r="Q52" s="399"/>
      <c r="R52" s="422"/>
      <c r="S52" s="407" t="s">
        <v>306</v>
      </c>
      <c r="T52" s="404"/>
      <c r="U52" s="408"/>
      <c r="V52" s="404" t="s">
        <v>330</v>
      </c>
      <c r="W52" s="404"/>
      <c r="X52" s="404"/>
      <c r="Y52" s="407" t="s">
        <v>334</v>
      </c>
      <c r="Z52" s="404"/>
      <c r="AA52" s="408"/>
      <c r="AB52" s="397"/>
      <c r="AC52" s="399"/>
      <c r="AD52" s="401"/>
    </row>
    <row r="53" spans="1:30" ht="54.75" customHeight="1" thickBot="1">
      <c r="A53" s="412"/>
      <c r="B53" s="413"/>
      <c r="C53" s="425"/>
      <c r="D53" s="413"/>
      <c r="E53" s="413"/>
      <c r="F53" s="428"/>
      <c r="G53" s="240" t="s">
        <v>2</v>
      </c>
      <c r="H53" s="4" t="s">
        <v>8</v>
      </c>
      <c r="I53" s="241" t="s">
        <v>5</v>
      </c>
      <c r="J53" s="20" t="s">
        <v>2</v>
      </c>
      <c r="K53" s="4" t="s">
        <v>8</v>
      </c>
      <c r="L53" s="258" t="s">
        <v>5</v>
      </c>
      <c r="M53" s="240" t="s">
        <v>2</v>
      </c>
      <c r="N53" s="4" t="s">
        <v>8</v>
      </c>
      <c r="O53" s="241" t="s">
        <v>5</v>
      </c>
      <c r="P53" s="20" t="s">
        <v>2</v>
      </c>
      <c r="Q53" s="4" t="s">
        <v>8</v>
      </c>
      <c r="R53" s="258" t="s">
        <v>5</v>
      </c>
      <c r="S53" s="240" t="s">
        <v>2</v>
      </c>
      <c r="T53" s="4" t="s">
        <v>8</v>
      </c>
      <c r="U53" s="241" t="s">
        <v>5</v>
      </c>
      <c r="V53" s="20" t="s">
        <v>2</v>
      </c>
      <c r="W53" s="4" t="s">
        <v>8</v>
      </c>
      <c r="X53" s="258" t="s">
        <v>5</v>
      </c>
      <c r="Y53" s="240" t="s">
        <v>2</v>
      </c>
      <c r="Z53" s="4" t="s">
        <v>8</v>
      </c>
      <c r="AA53" s="241" t="s">
        <v>5</v>
      </c>
      <c r="AB53" s="20" t="s">
        <v>9</v>
      </c>
      <c r="AC53" s="4" t="s">
        <v>5</v>
      </c>
      <c r="AD53" s="402"/>
    </row>
    <row r="54" spans="1:30" ht="9" customHeight="1" thickBot="1">
      <c r="A54" s="10"/>
      <c r="B54" s="40"/>
      <c r="C54" s="40"/>
      <c r="D54" s="40"/>
      <c r="E54" s="40"/>
      <c r="F54" s="40"/>
      <c r="G54" s="266"/>
      <c r="H54" s="63"/>
      <c r="I54" s="244"/>
      <c r="J54" s="1"/>
      <c r="K54" s="1"/>
      <c r="L54" s="1"/>
      <c r="M54" s="242"/>
      <c r="N54" s="243"/>
      <c r="O54" s="244"/>
      <c r="P54" s="40"/>
      <c r="Q54" s="40"/>
      <c r="R54" s="1"/>
      <c r="S54" s="266"/>
      <c r="T54" s="243"/>
      <c r="U54" s="244"/>
      <c r="V54" s="107"/>
      <c r="W54" s="1"/>
      <c r="X54" s="1"/>
      <c r="Y54" s="326"/>
      <c r="Z54" s="153"/>
      <c r="AA54" s="327"/>
      <c r="AB54" s="124"/>
      <c r="AC54" s="1"/>
      <c r="AD54" s="1"/>
    </row>
    <row r="55" spans="1:30" ht="10.5">
      <c r="A55" s="43">
        <v>1</v>
      </c>
      <c r="B55" s="44" t="s">
        <v>307</v>
      </c>
      <c r="C55" s="44" t="s">
        <v>43</v>
      </c>
      <c r="D55" s="54" t="s">
        <v>71</v>
      </c>
      <c r="E55" s="36" t="s">
        <v>308</v>
      </c>
      <c r="F55" s="236" t="s">
        <v>309</v>
      </c>
      <c r="G55" s="315"/>
      <c r="H55" s="46"/>
      <c r="I55" s="246"/>
      <c r="J55" s="80"/>
      <c r="K55" s="30"/>
      <c r="L55" s="212"/>
      <c r="M55" s="315"/>
      <c r="N55" s="46"/>
      <c r="O55" s="246"/>
      <c r="P55" s="45"/>
      <c r="Q55" s="46"/>
      <c r="R55" s="212"/>
      <c r="S55" s="261">
        <v>13.57</v>
      </c>
      <c r="T55" s="202">
        <v>4.24</v>
      </c>
      <c r="U55" s="262">
        <v>7.14</v>
      </c>
      <c r="V55" s="321">
        <v>13.14</v>
      </c>
      <c r="W55" s="155">
        <v>8.85</v>
      </c>
      <c r="X55" s="163">
        <v>12.76</v>
      </c>
      <c r="Y55" s="328">
        <v>11.76</v>
      </c>
      <c r="Z55" s="192">
        <v>9</v>
      </c>
      <c r="AA55" s="329">
        <v>13.2</v>
      </c>
      <c r="AB55" s="80">
        <f>SUM(S55,T55,V55,W55,Y55,Z55)</f>
        <v>60.56</v>
      </c>
      <c r="AC55" s="30">
        <f>SUM(U55,X55,AA55)</f>
        <v>33.099999999999994</v>
      </c>
      <c r="AD55" s="47">
        <f>SUM(AB55:AC55)</f>
        <v>93.66</v>
      </c>
    </row>
    <row r="56" spans="1:30" ht="10.5">
      <c r="A56" s="11">
        <v>2</v>
      </c>
      <c r="B56" s="67" t="s">
        <v>107</v>
      </c>
      <c r="C56" s="67" t="s">
        <v>108</v>
      </c>
      <c r="D56" s="161" t="s">
        <v>109</v>
      </c>
      <c r="E56" s="36" t="s">
        <v>72</v>
      </c>
      <c r="F56" s="236" t="s">
        <v>110</v>
      </c>
      <c r="G56" s="316"/>
      <c r="H56" s="162"/>
      <c r="I56" s="317"/>
      <c r="J56" s="313">
        <v>13.48</v>
      </c>
      <c r="K56" s="158">
        <v>8.4</v>
      </c>
      <c r="L56" s="320">
        <v>3</v>
      </c>
      <c r="M56" s="316"/>
      <c r="N56" s="162"/>
      <c r="O56" s="317"/>
      <c r="P56" s="313">
        <v>11.904</v>
      </c>
      <c r="Q56" s="158">
        <v>4.8</v>
      </c>
      <c r="R56" s="320">
        <v>8.4</v>
      </c>
      <c r="S56" s="247">
        <v>13.57</v>
      </c>
      <c r="T56" s="203">
        <v>7.7</v>
      </c>
      <c r="U56" s="323">
        <v>12.32</v>
      </c>
      <c r="V56" s="74"/>
      <c r="W56" s="29"/>
      <c r="X56" s="129"/>
      <c r="Y56" s="308"/>
      <c r="Z56" s="136"/>
      <c r="AA56" s="309"/>
      <c r="AB56" s="74">
        <f>SUM(J56,K56,P56,Q56,S56,T56)</f>
        <v>59.854000000000006</v>
      </c>
      <c r="AC56" s="29">
        <f>SUM(L56,R56,U56)</f>
        <v>23.72</v>
      </c>
      <c r="AD56" s="51">
        <f>SUM(AB56:AC56)</f>
        <v>83.57400000000001</v>
      </c>
    </row>
    <row r="57" spans="1:30" ht="10.5">
      <c r="A57" s="11">
        <v>3</v>
      </c>
      <c r="B57" s="92" t="s">
        <v>111</v>
      </c>
      <c r="C57" s="92" t="s">
        <v>112</v>
      </c>
      <c r="D57" s="92" t="s">
        <v>113</v>
      </c>
      <c r="E57" s="93" t="s">
        <v>114</v>
      </c>
      <c r="F57" s="289" t="s">
        <v>115</v>
      </c>
      <c r="G57" s="318"/>
      <c r="H57" s="87"/>
      <c r="I57" s="319"/>
      <c r="J57" s="159" t="s">
        <v>116</v>
      </c>
      <c r="K57" s="160">
        <v>7</v>
      </c>
      <c r="L57" s="173">
        <v>5</v>
      </c>
      <c r="M57" s="318"/>
      <c r="N57" s="95"/>
      <c r="O57" s="295"/>
      <c r="P57" s="94"/>
      <c r="Q57" s="95"/>
      <c r="R57" s="302"/>
      <c r="S57" s="249">
        <v>14.05</v>
      </c>
      <c r="T57" s="206">
        <v>8.85</v>
      </c>
      <c r="U57" s="324">
        <v>12.54</v>
      </c>
      <c r="V57" s="27"/>
      <c r="W57" s="28"/>
      <c r="X57" s="119"/>
      <c r="Y57" s="330">
        <v>12.1</v>
      </c>
      <c r="Z57" s="205">
        <v>5.31</v>
      </c>
      <c r="AA57" s="307">
        <v>12.98</v>
      </c>
      <c r="AB57" s="27">
        <f>SUM(J57,K57,S57,T57,Y57,Z57)</f>
        <v>47.31</v>
      </c>
      <c r="AC57" s="28">
        <f>SUM(L57,U57,AA57)</f>
        <v>30.52</v>
      </c>
      <c r="AD57" s="38">
        <f>SUM(AB57:AC57)</f>
        <v>77.83</v>
      </c>
    </row>
    <row r="58" spans="1:30" ht="10.5">
      <c r="A58" s="11">
        <v>4</v>
      </c>
      <c r="B58" s="35" t="s">
        <v>104</v>
      </c>
      <c r="C58" s="35" t="s">
        <v>105</v>
      </c>
      <c r="D58" s="35" t="s">
        <v>106</v>
      </c>
      <c r="E58" s="36" t="s">
        <v>67</v>
      </c>
      <c r="F58" s="236" t="s">
        <v>68</v>
      </c>
      <c r="G58" s="253"/>
      <c r="H58" s="37"/>
      <c r="I58" s="252"/>
      <c r="J58" s="52">
        <v>13.43</v>
      </c>
      <c r="K58" s="37">
        <v>7</v>
      </c>
      <c r="L58" s="120">
        <v>11.66</v>
      </c>
      <c r="M58" s="253"/>
      <c r="N58" s="37"/>
      <c r="O58" s="252"/>
      <c r="P58" s="52"/>
      <c r="Q58" s="37"/>
      <c r="R58" s="120"/>
      <c r="S58" s="251"/>
      <c r="T58" s="37"/>
      <c r="U58" s="252"/>
      <c r="V58" s="27"/>
      <c r="W58" s="37"/>
      <c r="X58" s="120"/>
      <c r="Y58" s="308"/>
      <c r="Z58" s="136"/>
      <c r="AA58" s="309"/>
      <c r="AB58" s="27">
        <v>20.43</v>
      </c>
      <c r="AC58" s="37">
        <v>11.66</v>
      </c>
      <c r="AD58" s="53">
        <v>32.09</v>
      </c>
    </row>
    <row r="59" spans="1:30" ht="10.5">
      <c r="A59" s="11">
        <v>5</v>
      </c>
      <c r="B59" s="54" t="s">
        <v>265</v>
      </c>
      <c r="C59" s="54" t="s">
        <v>266</v>
      </c>
      <c r="D59" s="54" t="s">
        <v>267</v>
      </c>
      <c r="E59" s="36" t="s">
        <v>140</v>
      </c>
      <c r="F59" s="236" t="s">
        <v>268</v>
      </c>
      <c r="G59" s="253"/>
      <c r="H59" s="37"/>
      <c r="I59" s="252"/>
      <c r="J59" s="27"/>
      <c r="K59" s="28"/>
      <c r="L59" s="120"/>
      <c r="M59" s="253">
        <v>12.43</v>
      </c>
      <c r="N59" s="37">
        <v>4.8</v>
      </c>
      <c r="O59" s="252">
        <v>13.2</v>
      </c>
      <c r="P59" s="27"/>
      <c r="Q59" s="28"/>
      <c r="R59" s="120"/>
      <c r="S59" s="251">
        <v>13.52</v>
      </c>
      <c r="T59" s="37">
        <v>3.5</v>
      </c>
      <c r="U59" s="254" t="s">
        <v>76</v>
      </c>
      <c r="V59" s="27"/>
      <c r="W59" s="37"/>
      <c r="X59" s="119"/>
      <c r="Y59" s="308" t="s">
        <v>76</v>
      </c>
      <c r="Z59" s="136" t="s">
        <v>76</v>
      </c>
      <c r="AA59" s="309">
        <v>8.12</v>
      </c>
      <c r="AB59" s="27">
        <v>17.23</v>
      </c>
      <c r="AC59" s="37">
        <v>13.2</v>
      </c>
      <c r="AD59" s="38">
        <v>30.43</v>
      </c>
    </row>
    <row r="60" spans="1:30" ht="10.5">
      <c r="A60" s="11">
        <v>6</v>
      </c>
      <c r="B60" s="54" t="s">
        <v>292</v>
      </c>
      <c r="C60" s="54" t="s">
        <v>293</v>
      </c>
      <c r="D60" s="54" t="s">
        <v>294</v>
      </c>
      <c r="E60" s="36" t="s">
        <v>72</v>
      </c>
      <c r="F60" s="236" t="s">
        <v>110</v>
      </c>
      <c r="G60" s="253"/>
      <c r="H60" s="28"/>
      <c r="I60" s="254"/>
      <c r="J60" s="27">
        <v>10.38</v>
      </c>
      <c r="K60" s="28">
        <v>7.5</v>
      </c>
      <c r="L60" s="120">
        <v>11.88</v>
      </c>
      <c r="M60" s="253"/>
      <c r="N60" s="37"/>
      <c r="O60" s="252"/>
      <c r="P60" s="52"/>
      <c r="Q60" s="37"/>
      <c r="R60" s="120"/>
      <c r="S60" s="251"/>
      <c r="T60" s="28"/>
      <c r="U60" s="254"/>
      <c r="V60" s="27"/>
      <c r="W60" s="28"/>
      <c r="X60" s="119"/>
      <c r="Y60" s="308"/>
      <c r="Z60" s="136"/>
      <c r="AA60" s="309"/>
      <c r="AB60" s="27">
        <v>17.88</v>
      </c>
      <c r="AC60" s="28">
        <v>11.88</v>
      </c>
      <c r="AD60" s="38">
        <v>29.76</v>
      </c>
    </row>
    <row r="61" spans="1:30" ht="10.5">
      <c r="A61" s="11">
        <v>7</v>
      </c>
      <c r="B61" s="54" t="s">
        <v>42</v>
      </c>
      <c r="C61" s="54" t="s">
        <v>43</v>
      </c>
      <c r="D61" s="66" t="s">
        <v>44</v>
      </c>
      <c r="E61" s="66" t="s">
        <v>45</v>
      </c>
      <c r="F61" s="312" t="s">
        <v>46</v>
      </c>
      <c r="G61" s="253">
        <v>12.9</v>
      </c>
      <c r="H61" s="28">
        <v>8.25</v>
      </c>
      <c r="I61" s="254">
        <v>7</v>
      </c>
      <c r="J61" s="27"/>
      <c r="K61" s="28"/>
      <c r="L61" s="120"/>
      <c r="M61" s="253"/>
      <c r="N61" s="37"/>
      <c r="O61" s="252"/>
      <c r="P61" s="52"/>
      <c r="Q61" s="28"/>
      <c r="R61" s="119"/>
      <c r="S61" s="251"/>
      <c r="T61" s="28"/>
      <c r="U61" s="254"/>
      <c r="V61" s="27"/>
      <c r="W61" s="28"/>
      <c r="X61" s="119"/>
      <c r="Y61" s="308"/>
      <c r="Z61" s="136"/>
      <c r="AA61" s="309"/>
      <c r="AB61" s="27">
        <v>21.15</v>
      </c>
      <c r="AC61" s="28">
        <v>7</v>
      </c>
      <c r="AD61" s="38">
        <v>28.15</v>
      </c>
    </row>
    <row r="62" spans="1:30" ht="10.5">
      <c r="A62" s="11">
        <v>8</v>
      </c>
      <c r="B62" s="54" t="s">
        <v>49</v>
      </c>
      <c r="C62" s="54" t="s">
        <v>50</v>
      </c>
      <c r="D62" s="69" t="s">
        <v>51</v>
      </c>
      <c r="E62" s="66" t="s">
        <v>45</v>
      </c>
      <c r="F62" s="312" t="s">
        <v>46</v>
      </c>
      <c r="G62" s="253">
        <v>10.5</v>
      </c>
      <c r="H62" s="37">
        <v>3</v>
      </c>
      <c r="I62" s="252">
        <v>3</v>
      </c>
      <c r="J62" s="52"/>
      <c r="K62" s="37"/>
      <c r="L62" s="120"/>
      <c r="M62" s="253"/>
      <c r="N62" s="37"/>
      <c r="O62" s="252"/>
      <c r="P62" s="52"/>
      <c r="Q62" s="37"/>
      <c r="R62" s="119"/>
      <c r="S62" s="251"/>
      <c r="T62" s="28"/>
      <c r="U62" s="254"/>
      <c r="V62" s="27"/>
      <c r="W62" s="28"/>
      <c r="X62" s="119"/>
      <c r="Y62" s="308"/>
      <c r="Z62" s="136"/>
      <c r="AA62" s="309"/>
      <c r="AB62" s="27">
        <v>13.5</v>
      </c>
      <c r="AC62" s="28">
        <v>3</v>
      </c>
      <c r="AD62" s="38">
        <v>16.05</v>
      </c>
    </row>
    <row r="63" spans="1:30" ht="10.5">
      <c r="A63" s="11">
        <v>9</v>
      </c>
      <c r="B63" s="54" t="s">
        <v>117</v>
      </c>
      <c r="C63" s="54" t="s">
        <v>56</v>
      </c>
      <c r="D63" s="54" t="s">
        <v>118</v>
      </c>
      <c r="E63" s="36" t="s">
        <v>72</v>
      </c>
      <c r="F63" s="236" t="s">
        <v>110</v>
      </c>
      <c r="G63" s="253"/>
      <c r="H63" s="37"/>
      <c r="I63" s="252"/>
      <c r="J63" s="52" t="s">
        <v>76</v>
      </c>
      <c r="K63" s="37" t="s">
        <v>76</v>
      </c>
      <c r="L63" s="120" t="s">
        <v>76</v>
      </c>
      <c r="M63" s="253"/>
      <c r="N63" s="37"/>
      <c r="O63" s="252"/>
      <c r="P63" s="52"/>
      <c r="Q63" s="28"/>
      <c r="R63" s="119"/>
      <c r="S63" s="251"/>
      <c r="T63" s="37"/>
      <c r="U63" s="252"/>
      <c r="V63" s="27"/>
      <c r="W63" s="37"/>
      <c r="X63" s="120"/>
      <c r="Y63" s="308"/>
      <c r="Z63" s="136"/>
      <c r="AA63" s="309"/>
      <c r="AB63" s="27"/>
      <c r="AC63" s="37"/>
      <c r="AD63" s="53"/>
    </row>
    <row r="64" spans="1:30" ht="10.5">
      <c r="A64" s="11">
        <v>10</v>
      </c>
      <c r="B64" s="54" t="s">
        <v>269</v>
      </c>
      <c r="C64" s="54" t="s">
        <v>270</v>
      </c>
      <c r="D64" s="54" t="s">
        <v>271</v>
      </c>
      <c r="E64" s="36" t="s">
        <v>272</v>
      </c>
      <c r="F64" s="236" t="s">
        <v>273</v>
      </c>
      <c r="G64" s="251"/>
      <c r="H64" s="28"/>
      <c r="I64" s="254"/>
      <c r="J64" s="27"/>
      <c r="K64" s="28"/>
      <c r="L64" s="120"/>
      <c r="M64" s="253" t="s">
        <v>76</v>
      </c>
      <c r="N64" s="37" t="s">
        <v>76</v>
      </c>
      <c r="O64" s="252">
        <v>12.98</v>
      </c>
      <c r="P64" s="52"/>
      <c r="Q64" s="37"/>
      <c r="R64" s="120"/>
      <c r="S64" s="251"/>
      <c r="T64" s="28"/>
      <c r="U64" s="254"/>
      <c r="V64" s="27"/>
      <c r="W64" s="28"/>
      <c r="X64" s="119"/>
      <c r="Y64" s="308"/>
      <c r="Z64" s="136"/>
      <c r="AA64" s="309"/>
      <c r="AB64" s="27"/>
      <c r="AC64" s="28"/>
      <c r="AD64" s="38"/>
    </row>
    <row r="65" spans="1:30" ht="10.5">
      <c r="A65" s="11"/>
      <c r="B65" s="12"/>
      <c r="C65" s="12"/>
      <c r="D65" s="12"/>
      <c r="E65" s="5"/>
      <c r="F65" s="237"/>
      <c r="G65" s="110"/>
      <c r="H65" s="215"/>
      <c r="I65" s="111"/>
      <c r="J65" s="18"/>
      <c r="K65" s="14"/>
      <c r="L65" s="219"/>
      <c r="M65" s="110"/>
      <c r="N65" s="215"/>
      <c r="O65" s="111"/>
      <c r="P65" s="18"/>
      <c r="Q65" s="14"/>
      <c r="R65" s="219"/>
      <c r="S65" s="256"/>
      <c r="T65" s="215"/>
      <c r="U65" s="111"/>
      <c r="V65" s="27"/>
      <c r="W65" s="37"/>
      <c r="X65" s="120"/>
      <c r="Y65" s="308"/>
      <c r="Z65" s="136"/>
      <c r="AA65" s="309"/>
      <c r="AB65" s="27"/>
      <c r="AC65" s="37"/>
      <c r="AD65" s="53"/>
    </row>
    <row r="66" spans="1:30" ht="10.5">
      <c r="A66" s="11"/>
      <c r="B66" s="17"/>
      <c r="C66" s="17"/>
      <c r="D66" s="5"/>
      <c r="E66" s="5"/>
      <c r="F66" s="237"/>
      <c r="G66" s="110"/>
      <c r="H66" s="215"/>
      <c r="I66" s="111"/>
      <c r="J66" s="18"/>
      <c r="K66" s="14"/>
      <c r="L66" s="219"/>
      <c r="M66" s="110"/>
      <c r="N66" s="215"/>
      <c r="O66" s="111"/>
      <c r="P66" s="220"/>
      <c r="Q66" s="39"/>
      <c r="R66" s="219"/>
      <c r="S66" s="256"/>
      <c r="T66" s="215"/>
      <c r="U66" s="111"/>
      <c r="V66" s="27"/>
      <c r="W66" s="28"/>
      <c r="X66" s="119"/>
      <c r="Y66" s="308"/>
      <c r="Z66" s="136"/>
      <c r="AA66" s="309"/>
      <c r="AB66" s="27"/>
      <c r="AC66" s="28"/>
      <c r="AD66" s="38"/>
    </row>
    <row r="67" spans="1:30" ht="10.5">
      <c r="A67" s="11"/>
      <c r="B67" s="12"/>
      <c r="C67" s="12"/>
      <c r="D67" s="12"/>
      <c r="E67" s="5"/>
      <c r="F67" s="237"/>
      <c r="G67" s="110"/>
      <c r="H67" s="14"/>
      <c r="I67" s="111"/>
      <c r="J67" s="18"/>
      <c r="K67" s="14"/>
      <c r="L67" s="219"/>
      <c r="M67" s="110"/>
      <c r="N67" s="215"/>
      <c r="O67" s="111"/>
      <c r="P67" s="220"/>
      <c r="Q67" s="215"/>
      <c r="R67" s="219"/>
      <c r="S67" s="110"/>
      <c r="T67" s="14"/>
      <c r="U67" s="255"/>
      <c r="V67" s="182"/>
      <c r="W67" s="72"/>
      <c r="X67" s="175"/>
      <c r="Y67" s="271"/>
      <c r="Z67" s="72"/>
      <c r="AA67" s="272"/>
      <c r="AB67" s="182"/>
      <c r="AC67" s="72"/>
      <c r="AD67" s="274"/>
    </row>
    <row r="68" spans="1:30" ht="10.5">
      <c r="A68" s="11"/>
      <c r="B68" s="12"/>
      <c r="C68" s="12"/>
      <c r="D68" s="12"/>
      <c r="E68" s="5"/>
      <c r="F68" s="237"/>
      <c r="G68" s="110"/>
      <c r="H68" s="14"/>
      <c r="I68" s="255"/>
      <c r="J68" s="18"/>
      <c r="K68" s="14"/>
      <c r="L68" s="219"/>
      <c r="M68" s="110"/>
      <c r="N68" s="215"/>
      <c r="O68" s="111"/>
      <c r="P68" s="220"/>
      <c r="Q68" s="215"/>
      <c r="R68" s="219"/>
      <c r="S68" s="110"/>
      <c r="T68" s="14"/>
      <c r="U68" s="255"/>
      <c r="V68" s="182"/>
      <c r="W68" s="72"/>
      <c r="X68" s="175"/>
      <c r="Y68" s="271"/>
      <c r="Z68" s="72"/>
      <c r="AA68" s="272"/>
      <c r="AB68" s="182"/>
      <c r="AC68" s="72"/>
      <c r="AD68" s="274"/>
    </row>
    <row r="69" spans="1:30" ht="10.5">
      <c r="A69" s="416" t="s">
        <v>335</v>
      </c>
      <c r="B69" s="417"/>
      <c r="C69" s="151"/>
      <c r="D69" s="151"/>
      <c r="E69" s="152"/>
      <c r="F69" s="237"/>
      <c r="G69" s="110"/>
      <c r="H69" s="14"/>
      <c r="I69" s="255"/>
      <c r="J69" s="18"/>
      <c r="K69" s="14"/>
      <c r="L69" s="219"/>
      <c r="M69" s="110"/>
      <c r="N69" s="215"/>
      <c r="O69" s="111"/>
      <c r="P69" s="220"/>
      <c r="Q69" s="14"/>
      <c r="R69" s="88"/>
      <c r="S69" s="256"/>
      <c r="T69" s="14"/>
      <c r="U69" s="255"/>
      <c r="V69" s="182"/>
      <c r="W69" s="72"/>
      <c r="X69" s="175"/>
      <c r="Y69" s="271"/>
      <c r="Z69" s="72"/>
      <c r="AA69" s="272"/>
      <c r="AB69" s="182"/>
      <c r="AC69" s="72"/>
      <c r="AD69" s="274"/>
    </row>
    <row r="70" spans="1:30" ht="10.5">
      <c r="A70" s="429" t="s">
        <v>338</v>
      </c>
      <c r="B70" s="430"/>
      <c r="C70" s="430"/>
      <c r="D70" s="430"/>
      <c r="E70" s="431"/>
      <c r="F70" s="237"/>
      <c r="G70" s="110"/>
      <c r="H70" s="215"/>
      <c r="I70" s="111"/>
      <c r="J70" s="18"/>
      <c r="K70" s="14"/>
      <c r="L70" s="219"/>
      <c r="M70" s="110"/>
      <c r="N70" s="215"/>
      <c r="O70" s="111"/>
      <c r="P70" s="220"/>
      <c r="Q70" s="215"/>
      <c r="R70" s="88"/>
      <c r="S70" s="110"/>
      <c r="T70" s="14"/>
      <c r="U70" s="255"/>
      <c r="V70" s="182"/>
      <c r="W70" s="72"/>
      <c r="X70" s="175"/>
      <c r="Y70" s="271"/>
      <c r="Z70" s="72"/>
      <c r="AA70" s="272"/>
      <c r="AB70" s="182"/>
      <c r="AC70" s="72"/>
      <c r="AD70" s="274"/>
    </row>
    <row r="71" spans="1:30" ht="10.5">
      <c r="A71" s="11"/>
      <c r="B71" s="12"/>
      <c r="C71" s="12"/>
      <c r="D71" s="12"/>
      <c r="E71" s="5"/>
      <c r="F71" s="237"/>
      <c r="G71" s="110"/>
      <c r="H71" s="14"/>
      <c r="I71" s="111"/>
      <c r="J71" s="18"/>
      <c r="K71" s="14"/>
      <c r="L71" s="219"/>
      <c r="M71" s="110"/>
      <c r="N71" s="215"/>
      <c r="O71" s="111"/>
      <c r="P71" s="220"/>
      <c r="Q71" s="215"/>
      <c r="R71" s="219"/>
      <c r="S71" s="256"/>
      <c r="T71" s="14"/>
      <c r="U71" s="255"/>
      <c r="V71" s="182"/>
      <c r="W71" s="72"/>
      <c r="X71" s="175"/>
      <c r="Y71" s="271"/>
      <c r="Z71" s="72"/>
      <c r="AA71" s="272"/>
      <c r="AB71" s="182"/>
      <c r="AC71" s="72"/>
      <c r="AD71" s="274"/>
    </row>
    <row r="72" spans="1:30" ht="12" thickBot="1">
      <c r="A72" s="19"/>
      <c r="B72" s="287"/>
      <c r="C72" s="287"/>
      <c r="D72" s="287"/>
      <c r="E72" s="25"/>
      <c r="F72" s="238"/>
      <c r="G72" s="240"/>
      <c r="H72" s="216"/>
      <c r="I72" s="263"/>
      <c r="J72" s="20"/>
      <c r="K72" s="21"/>
      <c r="L72" s="260"/>
      <c r="M72" s="240"/>
      <c r="N72" s="216"/>
      <c r="O72" s="263"/>
      <c r="P72" s="20"/>
      <c r="Q72" s="216"/>
      <c r="R72" s="89"/>
      <c r="S72" s="273"/>
      <c r="T72" s="21"/>
      <c r="U72" s="257"/>
      <c r="V72" s="322"/>
      <c r="W72" s="275"/>
      <c r="X72" s="325"/>
      <c r="Y72" s="277"/>
      <c r="Z72" s="275"/>
      <c r="AA72" s="331"/>
      <c r="AB72" s="322"/>
      <c r="AC72" s="275"/>
      <c r="AD72" s="276"/>
    </row>
    <row r="73" spans="1:21" ht="10.5">
      <c r="A73" s="63"/>
      <c r="B73" s="64"/>
      <c r="C73" s="64"/>
      <c r="D73" s="64"/>
      <c r="E73" s="65"/>
      <c r="F73" s="65"/>
      <c r="G73" s="63"/>
      <c r="H73" s="26"/>
      <c r="I73" s="63"/>
      <c r="J73" s="26"/>
      <c r="K73" s="26"/>
      <c r="L73" s="63"/>
      <c r="M73" s="63"/>
      <c r="N73" s="63"/>
      <c r="O73" s="63"/>
      <c r="P73" s="26"/>
      <c r="Q73" s="26"/>
      <c r="R73" s="63"/>
      <c r="S73" s="26"/>
      <c r="T73" s="26"/>
      <c r="U73" s="26"/>
    </row>
    <row r="74" spans="1:21" ht="10.5">
      <c r="A74" s="63"/>
      <c r="B74" s="64"/>
      <c r="C74" s="64"/>
      <c r="D74" s="64"/>
      <c r="E74" s="65"/>
      <c r="F74" s="65"/>
      <c r="G74" s="63"/>
      <c r="H74" s="26"/>
      <c r="I74" s="26"/>
      <c r="J74" s="26"/>
      <c r="K74" s="26"/>
      <c r="L74" s="63"/>
      <c r="M74" s="63"/>
      <c r="N74" s="63"/>
      <c r="O74" s="63"/>
      <c r="P74" s="63"/>
      <c r="Q74" s="63"/>
      <c r="R74" s="63"/>
      <c r="S74" s="26"/>
      <c r="T74" s="26"/>
      <c r="U74" s="26"/>
    </row>
    <row r="75" spans="1:21" ht="10.5">
      <c r="A75" s="63"/>
      <c r="B75" s="64"/>
      <c r="C75" s="64"/>
      <c r="D75" s="64"/>
      <c r="E75" s="65"/>
      <c r="F75" s="65"/>
      <c r="G75" s="26"/>
      <c r="H75" s="26"/>
      <c r="I75" s="63"/>
      <c r="J75" s="26"/>
      <c r="K75" s="26"/>
      <c r="L75" s="63"/>
      <c r="M75" s="63"/>
      <c r="N75" s="63"/>
      <c r="O75" s="63"/>
      <c r="P75" s="63"/>
      <c r="Q75" s="63"/>
      <c r="R75" s="63"/>
      <c r="S75" s="26"/>
      <c r="T75" s="26"/>
      <c r="U75" s="26"/>
    </row>
    <row r="76" spans="1:21" ht="10.5">
      <c r="A76" s="63"/>
      <c r="B76" s="64"/>
      <c r="C76" s="64"/>
      <c r="D76" s="64"/>
      <c r="E76" s="65"/>
      <c r="F76" s="65"/>
      <c r="G76" s="63"/>
      <c r="H76" s="63"/>
      <c r="I76" s="63"/>
      <c r="J76" s="26"/>
      <c r="K76" s="26"/>
      <c r="L76" s="63"/>
      <c r="M76" s="63"/>
      <c r="N76" s="63"/>
      <c r="O76" s="63"/>
      <c r="P76" s="26"/>
      <c r="Q76" s="26"/>
      <c r="R76" s="63"/>
      <c r="S76" s="26"/>
      <c r="T76" s="63"/>
      <c r="U76" s="63"/>
    </row>
    <row r="77" spans="1:21" ht="10.5">
      <c r="A77" s="63"/>
      <c r="B77" s="64"/>
      <c r="C77" s="64"/>
      <c r="D77" s="64"/>
      <c r="E77" s="65"/>
      <c r="F77" s="65"/>
      <c r="G77" s="63"/>
      <c r="H77" s="26"/>
      <c r="I77" s="63"/>
      <c r="J77" s="26"/>
      <c r="K77" s="26"/>
      <c r="L77" s="63"/>
      <c r="M77" s="63"/>
      <c r="N77" s="63"/>
      <c r="O77" s="63"/>
      <c r="P77" s="63"/>
      <c r="Q77" s="63"/>
      <c r="R77" s="26"/>
      <c r="S77" s="26"/>
      <c r="T77" s="26"/>
      <c r="U77" s="26"/>
    </row>
    <row r="78" spans="1:21" ht="10.5">
      <c r="A78" s="63"/>
      <c r="B78" s="64"/>
      <c r="C78" s="64"/>
      <c r="D78" s="64"/>
      <c r="E78" s="65"/>
      <c r="F78" s="65"/>
      <c r="G78" s="63"/>
      <c r="H78" s="26"/>
      <c r="I78" s="26"/>
      <c r="J78" s="26"/>
      <c r="K78" s="26"/>
      <c r="L78" s="63"/>
      <c r="M78" s="63"/>
      <c r="N78" s="63"/>
      <c r="O78" s="63"/>
      <c r="P78" s="63"/>
      <c r="Q78" s="26"/>
      <c r="R78" s="26"/>
      <c r="S78" s="26"/>
      <c r="T78" s="26"/>
      <c r="U78" s="26"/>
    </row>
    <row r="79" spans="1:21" ht="10.5">
      <c r="A79" s="63"/>
      <c r="B79" s="64"/>
      <c r="C79" s="64"/>
      <c r="D79" s="64"/>
      <c r="E79" s="65"/>
      <c r="F79" s="65"/>
      <c r="G79" s="63"/>
      <c r="H79" s="26"/>
      <c r="I79" s="26"/>
      <c r="J79" s="26"/>
      <c r="K79" s="26"/>
      <c r="L79" s="63"/>
      <c r="M79" s="63"/>
      <c r="N79" s="63"/>
      <c r="O79" s="63"/>
      <c r="P79" s="26"/>
      <c r="Q79" s="26"/>
      <c r="R79" s="63"/>
      <c r="S79" s="26"/>
      <c r="T79" s="26"/>
      <c r="U79" s="26"/>
    </row>
    <row r="80" spans="1:21" ht="10.5">
      <c r="A80" s="63"/>
      <c r="B80" s="279"/>
      <c r="C80" s="279"/>
      <c r="D80" s="65"/>
      <c r="E80" s="65"/>
      <c r="F80" s="65"/>
      <c r="G80" s="63"/>
      <c r="H80" s="63"/>
      <c r="I80" s="63"/>
      <c r="J80" s="26"/>
      <c r="K80" s="26"/>
      <c r="L80" s="63"/>
      <c r="M80" s="63"/>
      <c r="N80" s="63"/>
      <c r="O80" s="63"/>
      <c r="P80" s="63"/>
      <c r="Q80" s="63"/>
      <c r="R80" s="26"/>
      <c r="S80" s="26"/>
      <c r="T80" s="26"/>
      <c r="U80" s="26"/>
    </row>
    <row r="81" spans="1:21" ht="10.5">
      <c r="A81" s="63"/>
      <c r="B81" s="64"/>
      <c r="C81" s="64"/>
      <c r="D81" s="64"/>
      <c r="E81" s="65"/>
      <c r="F81" s="65"/>
      <c r="G81" s="26"/>
      <c r="H81" s="26"/>
      <c r="I81" s="26"/>
      <c r="J81" s="26"/>
      <c r="K81" s="26"/>
      <c r="L81" s="63"/>
      <c r="M81" s="63"/>
      <c r="N81" s="63"/>
      <c r="O81" s="63"/>
      <c r="P81" s="63"/>
      <c r="Q81" s="63"/>
      <c r="R81" s="26"/>
      <c r="S81" s="26"/>
      <c r="T81" s="26"/>
      <c r="U81" s="26"/>
    </row>
    <row r="82" spans="1:21" ht="10.5">
      <c r="A82" s="63"/>
      <c r="B82" s="279"/>
      <c r="C82" s="279"/>
      <c r="D82" s="65"/>
      <c r="E82" s="65"/>
      <c r="F82" s="65"/>
      <c r="G82" s="63"/>
      <c r="H82" s="63"/>
      <c r="I82" s="63"/>
      <c r="J82" s="26"/>
      <c r="K82" s="26"/>
      <c r="L82" s="63"/>
      <c r="M82" s="63"/>
      <c r="N82" s="63"/>
      <c r="O82" s="63"/>
      <c r="P82" s="63"/>
      <c r="Q82" s="63"/>
      <c r="R82" s="26"/>
      <c r="S82" s="63"/>
      <c r="T82" s="26"/>
      <c r="U82" s="26"/>
    </row>
    <row r="83" spans="1:21" ht="10.5">
      <c r="A83" s="63"/>
      <c r="B83" s="64"/>
      <c r="C83" s="64"/>
      <c r="D83" s="64"/>
      <c r="E83" s="65"/>
      <c r="F83" s="65"/>
      <c r="G83" s="26"/>
      <c r="H83" s="26"/>
      <c r="I83" s="26"/>
      <c r="J83" s="26"/>
      <c r="K83" s="26"/>
      <c r="L83" s="63"/>
      <c r="M83" s="63"/>
      <c r="N83" s="63"/>
      <c r="O83" s="63"/>
      <c r="P83" s="63"/>
      <c r="Q83" s="63"/>
      <c r="R83" s="63"/>
      <c r="S83" s="26"/>
      <c r="T83" s="26"/>
      <c r="U83" s="26"/>
    </row>
    <row r="84" spans="1:21" ht="10.5">
      <c r="A84" s="63"/>
      <c r="B84" s="64"/>
      <c r="C84" s="64"/>
      <c r="D84" s="64"/>
      <c r="E84" s="65"/>
      <c r="F84" s="65"/>
      <c r="G84" s="63"/>
      <c r="H84" s="63"/>
      <c r="I84" s="63"/>
      <c r="J84" s="26"/>
      <c r="K84" s="26"/>
      <c r="L84" s="63"/>
      <c r="M84" s="63"/>
      <c r="N84" s="63"/>
      <c r="O84" s="63"/>
      <c r="P84" s="26"/>
      <c r="Q84" s="26"/>
      <c r="R84" s="63"/>
      <c r="S84" s="63"/>
      <c r="T84" s="26"/>
      <c r="U84" s="26"/>
    </row>
    <row r="85" spans="1:21" ht="10.5">
      <c r="A85" s="63"/>
      <c r="B85" s="64"/>
      <c r="C85" s="64"/>
      <c r="D85" s="64"/>
      <c r="E85" s="65"/>
      <c r="F85" s="65"/>
      <c r="G85" s="63"/>
      <c r="H85" s="63"/>
      <c r="I85" s="63"/>
      <c r="J85" s="26"/>
      <c r="K85" s="26"/>
      <c r="L85" s="63"/>
      <c r="M85" s="63"/>
      <c r="N85" s="63"/>
      <c r="O85" s="63"/>
      <c r="P85" s="26"/>
      <c r="Q85" s="26"/>
      <c r="R85" s="63"/>
      <c r="S85" s="63"/>
      <c r="T85" s="26"/>
      <c r="U85" s="26"/>
    </row>
    <row r="86" spans="1:21" ht="10.5">
      <c r="A86" s="63"/>
      <c r="B86" s="64"/>
      <c r="C86" s="64"/>
      <c r="D86" s="64"/>
      <c r="E86" s="65"/>
      <c r="F86" s="65"/>
      <c r="G86" s="63"/>
      <c r="H86" s="26"/>
      <c r="I86" s="26"/>
      <c r="J86" s="26"/>
      <c r="K86" s="26"/>
      <c r="L86" s="63"/>
      <c r="M86" s="63"/>
      <c r="N86" s="63"/>
      <c r="O86" s="63"/>
      <c r="P86" s="63"/>
      <c r="Q86" s="63"/>
      <c r="R86" s="63"/>
      <c r="S86" s="26"/>
      <c r="T86" s="26"/>
      <c r="U86" s="26"/>
    </row>
    <row r="87" spans="1:21" ht="10.5">
      <c r="A87" s="63"/>
      <c r="B87" s="64"/>
      <c r="C87" s="64"/>
      <c r="D87" s="64"/>
      <c r="E87" s="65"/>
      <c r="F87" s="65"/>
      <c r="G87" s="63"/>
      <c r="H87" s="26"/>
      <c r="I87" s="26"/>
      <c r="J87" s="26"/>
      <c r="K87" s="26"/>
      <c r="L87" s="63"/>
      <c r="M87" s="63"/>
      <c r="N87" s="63"/>
      <c r="O87" s="63"/>
      <c r="P87" s="63"/>
      <c r="Q87" s="63"/>
      <c r="R87" s="63"/>
      <c r="S87" s="26"/>
      <c r="T87" s="26"/>
      <c r="U87" s="26"/>
    </row>
    <row r="88" spans="1:21" ht="10.5">
      <c r="A88" s="63"/>
      <c r="B88" s="64"/>
      <c r="C88" s="64"/>
      <c r="D88" s="64"/>
      <c r="E88" s="65"/>
      <c r="F88" s="65"/>
      <c r="G88" s="63"/>
      <c r="H88" s="26"/>
      <c r="I88" s="26"/>
      <c r="J88" s="26"/>
      <c r="K88" s="26"/>
      <c r="L88" s="63"/>
      <c r="M88" s="63"/>
      <c r="N88" s="63"/>
      <c r="O88" s="63"/>
      <c r="P88" s="63"/>
      <c r="Q88" s="63"/>
      <c r="R88" s="63"/>
      <c r="S88" s="26"/>
      <c r="T88" s="26"/>
      <c r="U88" s="26"/>
    </row>
    <row r="90" spans="1:21" ht="12" thickBot="1">
      <c r="A90" s="419" t="s">
        <v>20</v>
      </c>
      <c r="B90" s="419"/>
      <c r="C90" s="419"/>
      <c r="D90" s="419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9"/>
      <c r="T90" s="9"/>
      <c r="U90" s="9"/>
    </row>
    <row r="91" spans="1:21" ht="15" customHeight="1">
      <c r="A91" s="410" t="s">
        <v>0</v>
      </c>
      <c r="B91" s="398" t="s">
        <v>10</v>
      </c>
      <c r="C91" s="423" t="s">
        <v>11</v>
      </c>
      <c r="D91" s="398" t="s">
        <v>15</v>
      </c>
      <c r="E91" s="398" t="s">
        <v>13</v>
      </c>
      <c r="F91" s="423" t="s">
        <v>14</v>
      </c>
      <c r="G91" s="398" t="s">
        <v>17</v>
      </c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 t="s">
        <v>4</v>
      </c>
      <c r="T91" s="398" t="s">
        <v>4</v>
      </c>
      <c r="U91" s="400" t="s">
        <v>3</v>
      </c>
    </row>
    <row r="92" spans="1:21" ht="15" customHeight="1">
      <c r="A92" s="411"/>
      <c r="B92" s="399"/>
      <c r="C92" s="424"/>
      <c r="D92" s="399"/>
      <c r="E92" s="399"/>
      <c r="F92" s="424"/>
      <c r="G92" s="399" t="s">
        <v>18</v>
      </c>
      <c r="H92" s="399"/>
      <c r="I92" s="399"/>
      <c r="J92" s="399"/>
      <c r="K92" s="399"/>
      <c r="L92" s="399"/>
      <c r="M92" s="399"/>
      <c r="N92" s="399"/>
      <c r="O92" s="399"/>
      <c r="P92" s="399"/>
      <c r="Q92" s="399"/>
      <c r="R92" s="399"/>
      <c r="S92" s="399"/>
      <c r="T92" s="399"/>
      <c r="U92" s="401"/>
    </row>
    <row r="93" spans="1:21" ht="54.75" customHeight="1" thickBot="1">
      <c r="A93" s="412"/>
      <c r="B93" s="413"/>
      <c r="C93" s="425"/>
      <c r="D93" s="413"/>
      <c r="E93" s="413"/>
      <c r="F93" s="425"/>
      <c r="G93" s="41" t="s">
        <v>2</v>
      </c>
      <c r="H93" s="4" t="s">
        <v>8</v>
      </c>
      <c r="I93" s="4" t="s">
        <v>5</v>
      </c>
      <c r="J93" s="41" t="s">
        <v>2</v>
      </c>
      <c r="K93" s="4" t="s">
        <v>8</v>
      </c>
      <c r="L93" s="4" t="s">
        <v>5</v>
      </c>
      <c r="M93" s="41" t="s">
        <v>2</v>
      </c>
      <c r="N93" s="4" t="s">
        <v>8</v>
      </c>
      <c r="O93" s="4" t="s">
        <v>5</v>
      </c>
      <c r="P93" s="41" t="s">
        <v>2</v>
      </c>
      <c r="Q93" s="4" t="s">
        <v>8</v>
      </c>
      <c r="R93" s="4" t="s">
        <v>5</v>
      </c>
      <c r="S93" s="41" t="s">
        <v>9</v>
      </c>
      <c r="T93" s="4" t="s">
        <v>5</v>
      </c>
      <c r="U93" s="402"/>
    </row>
    <row r="94" spans="1:21" ht="9" customHeight="1" thickBot="1">
      <c r="A94" s="10"/>
      <c r="B94" s="40"/>
      <c r="C94" s="40"/>
      <c r="D94" s="40"/>
      <c r="E94" s="40"/>
      <c r="F94" s="40"/>
      <c r="G94" s="40"/>
      <c r="H94" s="40"/>
      <c r="I94" s="1"/>
      <c r="J94" s="1"/>
      <c r="K94" s="1"/>
      <c r="L94" s="1"/>
      <c r="M94" s="1"/>
      <c r="N94" s="1"/>
      <c r="O94" s="1"/>
      <c r="P94" s="40"/>
      <c r="Q94" s="40"/>
      <c r="R94" s="1"/>
      <c r="S94" s="40"/>
      <c r="T94" s="1"/>
      <c r="U94" s="1"/>
    </row>
    <row r="95" spans="1:21" ht="10.5">
      <c r="A95" s="43"/>
      <c r="B95" s="44"/>
      <c r="C95" s="44"/>
      <c r="D95" s="44"/>
      <c r="E95" s="56"/>
      <c r="F95" s="58"/>
      <c r="G95" s="45"/>
      <c r="H95" s="30"/>
      <c r="I95" s="30"/>
      <c r="J95" s="30"/>
      <c r="K95" s="30"/>
      <c r="L95" s="46"/>
      <c r="M95" s="46"/>
      <c r="N95" s="46"/>
      <c r="O95" s="46"/>
      <c r="P95" s="46"/>
      <c r="Q95" s="30"/>
      <c r="R95" s="30"/>
      <c r="S95" s="30"/>
      <c r="T95" s="30"/>
      <c r="U95" s="47"/>
    </row>
    <row r="96" spans="1:21" ht="10.5">
      <c r="A96" s="11"/>
      <c r="B96" s="48"/>
      <c r="C96" s="48"/>
      <c r="D96" s="48"/>
      <c r="E96" s="57"/>
      <c r="F96" s="59"/>
      <c r="G96" s="49"/>
      <c r="H96" s="50"/>
      <c r="I96" s="50"/>
      <c r="J96" s="29"/>
      <c r="K96" s="29"/>
      <c r="L96" s="50"/>
      <c r="M96" s="50"/>
      <c r="N96" s="50"/>
      <c r="O96" s="50"/>
      <c r="P96" s="50"/>
      <c r="Q96" s="50"/>
      <c r="R96" s="29"/>
      <c r="S96" s="29"/>
      <c r="T96" s="29"/>
      <c r="U96" s="51"/>
    </row>
    <row r="97" spans="1:21" ht="10.5">
      <c r="A97" s="11"/>
      <c r="B97" s="35"/>
      <c r="C97" s="35"/>
      <c r="D97" s="35"/>
      <c r="E97" s="36"/>
      <c r="F97" s="60"/>
      <c r="G97" s="52"/>
      <c r="H97" s="37"/>
      <c r="I97" s="37"/>
      <c r="J97" s="28"/>
      <c r="K97" s="28"/>
      <c r="L97" s="37"/>
      <c r="M97" s="37"/>
      <c r="N97" s="37"/>
      <c r="O97" s="37"/>
      <c r="P97" s="37"/>
      <c r="Q97" s="37"/>
      <c r="R97" s="37"/>
      <c r="S97" s="28"/>
      <c r="T97" s="37"/>
      <c r="U97" s="53"/>
    </row>
    <row r="98" spans="1:21" ht="10.5">
      <c r="A98" s="11"/>
      <c r="B98" s="35"/>
      <c r="C98" s="35"/>
      <c r="D98" s="36"/>
      <c r="E98" s="36"/>
      <c r="F98" s="60"/>
      <c r="G98" s="52"/>
      <c r="H98" s="37"/>
      <c r="I98" s="37"/>
      <c r="J98" s="28"/>
      <c r="K98" s="28"/>
      <c r="L98" s="37"/>
      <c r="M98" s="37"/>
      <c r="N98" s="37"/>
      <c r="O98" s="37"/>
      <c r="P98" s="37"/>
      <c r="Q98" s="37"/>
      <c r="R98" s="37"/>
      <c r="S98" s="28"/>
      <c r="T98" s="28"/>
      <c r="U98" s="38"/>
    </row>
    <row r="99" spans="1:21" ht="10.5">
      <c r="A99" s="11"/>
      <c r="B99" s="54"/>
      <c r="C99" s="54"/>
      <c r="D99" s="54"/>
      <c r="E99" s="36"/>
      <c r="F99" s="60"/>
      <c r="G99" s="52"/>
      <c r="H99" s="28"/>
      <c r="I99" s="28"/>
      <c r="J99" s="28"/>
      <c r="K99" s="28"/>
      <c r="L99" s="37"/>
      <c r="M99" s="37"/>
      <c r="N99" s="37"/>
      <c r="O99" s="37"/>
      <c r="P99" s="37"/>
      <c r="Q99" s="37"/>
      <c r="R99" s="37"/>
      <c r="S99" s="28"/>
      <c r="T99" s="28"/>
      <c r="U99" s="38"/>
    </row>
    <row r="100" spans="1:21" ht="10.5">
      <c r="A100" s="11"/>
      <c r="B100" s="54"/>
      <c r="C100" s="54"/>
      <c r="D100" s="54"/>
      <c r="E100" s="36"/>
      <c r="F100" s="60"/>
      <c r="G100" s="52"/>
      <c r="H100" s="37"/>
      <c r="I100" s="37"/>
      <c r="J100" s="28"/>
      <c r="K100" s="28"/>
      <c r="L100" s="37"/>
      <c r="M100" s="37"/>
      <c r="N100" s="37"/>
      <c r="O100" s="37"/>
      <c r="P100" s="37"/>
      <c r="Q100" s="28"/>
      <c r="R100" s="28"/>
      <c r="S100" s="28"/>
      <c r="T100" s="37"/>
      <c r="U100" s="53"/>
    </row>
    <row r="101" spans="1:21" ht="10.5">
      <c r="A101" s="11"/>
      <c r="B101" s="54"/>
      <c r="C101" s="54"/>
      <c r="D101" s="54"/>
      <c r="E101" s="36"/>
      <c r="F101" s="60"/>
      <c r="G101" s="52"/>
      <c r="H101" s="37"/>
      <c r="I101" s="37"/>
      <c r="J101" s="28"/>
      <c r="K101" s="28"/>
      <c r="L101" s="37"/>
      <c r="M101" s="37"/>
      <c r="N101" s="37"/>
      <c r="O101" s="37"/>
      <c r="P101" s="28"/>
      <c r="Q101" s="28"/>
      <c r="R101" s="37"/>
      <c r="S101" s="28"/>
      <c r="T101" s="28"/>
      <c r="U101" s="38"/>
    </row>
    <row r="102" spans="1:21" ht="10.5">
      <c r="A102" s="11"/>
      <c r="B102" s="54"/>
      <c r="C102" s="54"/>
      <c r="D102" s="54"/>
      <c r="E102" s="36"/>
      <c r="F102" s="60"/>
      <c r="G102" s="27"/>
      <c r="H102" s="28"/>
      <c r="I102" s="28"/>
      <c r="J102" s="28"/>
      <c r="K102" s="28"/>
      <c r="L102" s="37"/>
      <c r="M102" s="37"/>
      <c r="N102" s="37"/>
      <c r="O102" s="37"/>
      <c r="P102" s="37"/>
      <c r="Q102" s="37"/>
      <c r="R102" s="37"/>
      <c r="S102" s="28"/>
      <c r="T102" s="28"/>
      <c r="U102" s="38"/>
    </row>
    <row r="103" spans="1:21" ht="10.5">
      <c r="A103" s="11"/>
      <c r="B103" s="54"/>
      <c r="C103" s="54"/>
      <c r="D103" s="54"/>
      <c r="E103" s="36"/>
      <c r="F103" s="60"/>
      <c r="G103" s="52"/>
      <c r="H103" s="28"/>
      <c r="I103" s="28"/>
      <c r="J103" s="28"/>
      <c r="K103" s="28"/>
      <c r="L103" s="37"/>
      <c r="M103" s="37"/>
      <c r="N103" s="37"/>
      <c r="O103" s="37"/>
      <c r="P103" s="37"/>
      <c r="Q103" s="37"/>
      <c r="R103" s="37"/>
      <c r="S103" s="28"/>
      <c r="T103" s="28"/>
      <c r="U103" s="38"/>
    </row>
    <row r="104" spans="1:21" ht="10.5">
      <c r="A104" s="11"/>
      <c r="B104" s="54"/>
      <c r="C104" s="54"/>
      <c r="D104" s="54"/>
      <c r="E104" s="36"/>
      <c r="F104" s="60"/>
      <c r="G104" s="52"/>
      <c r="H104" s="37"/>
      <c r="I104" s="37"/>
      <c r="J104" s="28"/>
      <c r="K104" s="28"/>
      <c r="L104" s="37"/>
      <c r="M104" s="37"/>
      <c r="N104" s="37"/>
      <c r="O104" s="37"/>
      <c r="P104" s="37"/>
      <c r="Q104" s="37"/>
      <c r="R104" s="37"/>
      <c r="S104" s="28"/>
      <c r="T104" s="37"/>
      <c r="U104" s="53"/>
    </row>
    <row r="105" spans="1:21" ht="10.5">
      <c r="A105" s="11"/>
      <c r="B105" s="12"/>
      <c r="C105" s="12"/>
      <c r="D105" s="12"/>
      <c r="E105" s="5"/>
      <c r="F105" s="61"/>
      <c r="G105" s="42"/>
      <c r="H105" s="39"/>
      <c r="I105" s="39"/>
      <c r="J105" s="14"/>
      <c r="K105" s="14"/>
      <c r="L105" s="39"/>
      <c r="M105" s="39"/>
      <c r="N105" s="39"/>
      <c r="O105" s="39"/>
      <c r="P105" s="14"/>
      <c r="Q105" s="14"/>
      <c r="R105" s="39"/>
      <c r="S105" s="14"/>
      <c r="T105" s="39"/>
      <c r="U105" s="15"/>
    </row>
    <row r="106" spans="1:21" ht="10.5">
      <c r="A106" s="11"/>
      <c r="B106" s="17"/>
      <c r="C106" s="17"/>
      <c r="D106" s="5"/>
      <c r="E106" s="5"/>
      <c r="F106" s="61"/>
      <c r="G106" s="42"/>
      <c r="H106" s="39"/>
      <c r="I106" s="39"/>
      <c r="J106" s="14"/>
      <c r="K106" s="14"/>
      <c r="L106" s="39"/>
      <c r="M106" s="39"/>
      <c r="N106" s="39"/>
      <c r="O106" s="39"/>
      <c r="P106" s="39"/>
      <c r="Q106" s="39"/>
      <c r="R106" s="39"/>
      <c r="S106" s="14"/>
      <c r="T106" s="39"/>
      <c r="U106" s="15"/>
    </row>
    <row r="107" spans="1:21" ht="10.5">
      <c r="A107" s="11"/>
      <c r="B107" s="12"/>
      <c r="C107" s="12"/>
      <c r="D107" s="12"/>
      <c r="E107" s="5"/>
      <c r="F107" s="61"/>
      <c r="G107" s="42"/>
      <c r="H107" s="14"/>
      <c r="I107" s="39"/>
      <c r="J107" s="14"/>
      <c r="K107" s="14"/>
      <c r="L107" s="39"/>
      <c r="M107" s="39"/>
      <c r="N107" s="39"/>
      <c r="O107" s="39"/>
      <c r="P107" s="39"/>
      <c r="Q107" s="39"/>
      <c r="R107" s="39"/>
      <c r="S107" s="39"/>
      <c r="T107" s="14"/>
      <c r="U107" s="16"/>
    </row>
    <row r="108" spans="1:21" ht="10.5">
      <c r="A108" s="11"/>
      <c r="B108" s="12"/>
      <c r="C108" s="12"/>
      <c r="D108" s="12"/>
      <c r="E108" s="5"/>
      <c r="F108" s="61"/>
      <c r="G108" s="42"/>
      <c r="H108" s="14"/>
      <c r="I108" s="14"/>
      <c r="J108" s="14"/>
      <c r="K108" s="14"/>
      <c r="L108" s="39"/>
      <c r="M108" s="39"/>
      <c r="N108" s="39"/>
      <c r="O108" s="39"/>
      <c r="P108" s="39"/>
      <c r="Q108" s="39"/>
      <c r="R108" s="39"/>
      <c r="S108" s="39"/>
      <c r="T108" s="14"/>
      <c r="U108" s="16"/>
    </row>
    <row r="109" spans="1:21" ht="10.5">
      <c r="A109" s="11"/>
      <c r="B109" s="12"/>
      <c r="C109" s="12"/>
      <c r="D109" s="12"/>
      <c r="E109" s="5"/>
      <c r="F109" s="61"/>
      <c r="G109" s="42"/>
      <c r="H109" s="14"/>
      <c r="I109" s="14"/>
      <c r="J109" s="14"/>
      <c r="K109" s="14"/>
      <c r="L109" s="39"/>
      <c r="M109" s="39"/>
      <c r="N109" s="39"/>
      <c r="O109" s="39"/>
      <c r="P109" s="39"/>
      <c r="Q109" s="14"/>
      <c r="R109" s="14"/>
      <c r="S109" s="14"/>
      <c r="T109" s="14"/>
      <c r="U109" s="16"/>
    </row>
    <row r="110" spans="1:21" ht="10.5">
      <c r="A110" s="11"/>
      <c r="B110" s="17"/>
      <c r="C110" s="17"/>
      <c r="D110" s="5"/>
      <c r="E110" s="5"/>
      <c r="F110" s="61"/>
      <c r="G110" s="42"/>
      <c r="H110" s="39"/>
      <c r="I110" s="39"/>
      <c r="J110" s="14"/>
      <c r="K110" s="14"/>
      <c r="L110" s="39"/>
      <c r="M110" s="39"/>
      <c r="N110" s="39"/>
      <c r="O110" s="39"/>
      <c r="P110" s="39"/>
      <c r="Q110" s="39"/>
      <c r="R110" s="14"/>
      <c r="S110" s="39"/>
      <c r="T110" s="14"/>
      <c r="U110" s="16"/>
    </row>
    <row r="111" spans="1:21" ht="10.5">
      <c r="A111" s="11"/>
      <c r="B111" s="12"/>
      <c r="C111" s="12"/>
      <c r="D111" s="12"/>
      <c r="E111" s="5"/>
      <c r="F111" s="61"/>
      <c r="G111" s="42"/>
      <c r="H111" s="14"/>
      <c r="I111" s="39"/>
      <c r="J111" s="14"/>
      <c r="K111" s="14"/>
      <c r="L111" s="39"/>
      <c r="M111" s="39"/>
      <c r="N111" s="39"/>
      <c r="O111" s="39"/>
      <c r="P111" s="39"/>
      <c r="Q111" s="39"/>
      <c r="R111" s="39"/>
      <c r="S111" s="14"/>
      <c r="T111" s="14"/>
      <c r="U111" s="16"/>
    </row>
    <row r="112" spans="1:21" ht="10.5">
      <c r="A112" s="11"/>
      <c r="B112" s="12"/>
      <c r="C112" s="12"/>
      <c r="D112" s="12"/>
      <c r="E112" s="5"/>
      <c r="F112" s="61"/>
      <c r="G112" s="42"/>
      <c r="H112" s="39"/>
      <c r="I112" s="39"/>
      <c r="J112" s="39"/>
      <c r="K112" s="14"/>
      <c r="L112" s="39"/>
      <c r="M112" s="39"/>
      <c r="N112" s="39"/>
      <c r="O112" s="39"/>
      <c r="P112" s="39"/>
      <c r="Q112" s="39"/>
      <c r="R112" s="14"/>
      <c r="S112" s="14"/>
      <c r="T112" s="14"/>
      <c r="U112" s="16"/>
    </row>
    <row r="113" spans="1:21" ht="10.5">
      <c r="A113" s="11"/>
      <c r="B113" s="12"/>
      <c r="C113" s="12"/>
      <c r="D113" s="12"/>
      <c r="E113" s="5"/>
      <c r="F113" s="61"/>
      <c r="G113" s="42"/>
      <c r="H113" s="14"/>
      <c r="I113" s="39"/>
      <c r="J113" s="14"/>
      <c r="K113" s="14"/>
      <c r="L113" s="39"/>
      <c r="M113" s="39"/>
      <c r="N113" s="39"/>
      <c r="O113" s="39"/>
      <c r="P113" s="14"/>
      <c r="Q113" s="14"/>
      <c r="R113" s="39"/>
      <c r="S113" s="14"/>
      <c r="T113" s="14"/>
      <c r="U113" s="16"/>
    </row>
    <row r="114" spans="1:21" ht="10.5">
      <c r="A114" s="11"/>
      <c r="B114" s="12"/>
      <c r="C114" s="12"/>
      <c r="D114" s="12"/>
      <c r="E114" s="5"/>
      <c r="F114" s="61"/>
      <c r="G114" s="42"/>
      <c r="H114" s="14"/>
      <c r="I114" s="14"/>
      <c r="J114" s="14"/>
      <c r="K114" s="14"/>
      <c r="L114" s="39"/>
      <c r="M114" s="39"/>
      <c r="N114" s="39"/>
      <c r="O114" s="39"/>
      <c r="P114" s="39"/>
      <c r="Q114" s="39"/>
      <c r="R114" s="39"/>
      <c r="S114" s="14"/>
      <c r="T114" s="14"/>
      <c r="U114" s="16"/>
    </row>
    <row r="115" spans="1:21" ht="10.5">
      <c r="A115" s="11"/>
      <c r="B115" s="12"/>
      <c r="C115" s="12"/>
      <c r="D115" s="12"/>
      <c r="E115" s="5"/>
      <c r="F115" s="61"/>
      <c r="G115" s="18"/>
      <c r="H115" s="14"/>
      <c r="I115" s="39"/>
      <c r="J115" s="14"/>
      <c r="K115" s="14"/>
      <c r="L115" s="39"/>
      <c r="M115" s="39"/>
      <c r="N115" s="39"/>
      <c r="O115" s="39"/>
      <c r="P115" s="39"/>
      <c r="Q115" s="39"/>
      <c r="R115" s="39"/>
      <c r="S115" s="14"/>
      <c r="T115" s="14"/>
      <c r="U115" s="16"/>
    </row>
    <row r="116" spans="1:21" ht="10.5">
      <c r="A116" s="11"/>
      <c r="B116" s="12"/>
      <c r="C116" s="12"/>
      <c r="D116" s="12"/>
      <c r="E116" s="5"/>
      <c r="F116" s="61"/>
      <c r="G116" s="42"/>
      <c r="H116" s="39"/>
      <c r="I116" s="39"/>
      <c r="J116" s="14"/>
      <c r="K116" s="14"/>
      <c r="L116" s="39"/>
      <c r="M116" s="39"/>
      <c r="N116" s="39"/>
      <c r="O116" s="39"/>
      <c r="P116" s="14"/>
      <c r="Q116" s="14"/>
      <c r="R116" s="39"/>
      <c r="S116" s="14"/>
      <c r="T116" s="39"/>
      <c r="U116" s="15"/>
    </row>
    <row r="117" spans="1:21" ht="10.5">
      <c r="A117" s="11"/>
      <c r="B117" s="12"/>
      <c r="C117" s="12"/>
      <c r="D117" s="12"/>
      <c r="E117" s="5"/>
      <c r="F117" s="61"/>
      <c r="G117" s="42"/>
      <c r="H117" s="14"/>
      <c r="I117" s="39"/>
      <c r="J117" s="14"/>
      <c r="K117" s="14"/>
      <c r="L117" s="39"/>
      <c r="M117" s="39"/>
      <c r="N117" s="39"/>
      <c r="O117" s="39"/>
      <c r="P117" s="39"/>
      <c r="Q117" s="39"/>
      <c r="R117" s="14"/>
      <c r="S117" s="14"/>
      <c r="T117" s="14"/>
      <c r="U117" s="16"/>
    </row>
    <row r="118" spans="1:21" ht="10.5">
      <c r="A118" s="11"/>
      <c r="B118" s="12"/>
      <c r="C118" s="12"/>
      <c r="D118" s="12"/>
      <c r="E118" s="5"/>
      <c r="F118" s="61"/>
      <c r="G118" s="42"/>
      <c r="H118" s="14"/>
      <c r="I118" s="14"/>
      <c r="J118" s="14"/>
      <c r="K118" s="14"/>
      <c r="L118" s="39"/>
      <c r="M118" s="39"/>
      <c r="N118" s="39"/>
      <c r="O118" s="39"/>
      <c r="P118" s="39"/>
      <c r="Q118" s="14"/>
      <c r="R118" s="14"/>
      <c r="S118" s="14"/>
      <c r="T118" s="14"/>
      <c r="U118" s="16"/>
    </row>
    <row r="119" spans="1:21" ht="10.5">
      <c r="A119" s="11"/>
      <c r="B119" s="12"/>
      <c r="C119" s="12"/>
      <c r="D119" s="12"/>
      <c r="E119" s="5"/>
      <c r="F119" s="61"/>
      <c r="G119" s="42"/>
      <c r="H119" s="14"/>
      <c r="I119" s="14"/>
      <c r="J119" s="14"/>
      <c r="K119" s="14"/>
      <c r="L119" s="39"/>
      <c r="M119" s="39"/>
      <c r="N119" s="39"/>
      <c r="O119" s="39"/>
      <c r="P119" s="14"/>
      <c r="Q119" s="14"/>
      <c r="R119" s="39"/>
      <c r="S119" s="14"/>
      <c r="T119" s="14"/>
      <c r="U119" s="16"/>
    </row>
    <row r="120" spans="1:21" ht="10.5">
      <c r="A120" s="11"/>
      <c r="B120" s="17"/>
      <c r="C120" s="17"/>
      <c r="D120" s="5"/>
      <c r="E120" s="5"/>
      <c r="F120" s="61"/>
      <c r="G120" s="42"/>
      <c r="H120" s="39"/>
      <c r="I120" s="39"/>
      <c r="J120" s="14"/>
      <c r="K120" s="14"/>
      <c r="L120" s="39"/>
      <c r="M120" s="39"/>
      <c r="N120" s="39"/>
      <c r="O120" s="39"/>
      <c r="P120" s="39"/>
      <c r="Q120" s="39"/>
      <c r="R120" s="14"/>
      <c r="S120" s="14"/>
      <c r="T120" s="14"/>
      <c r="U120" s="16"/>
    </row>
    <row r="121" spans="1:21" ht="10.5">
      <c r="A121" s="11"/>
      <c r="B121" s="12"/>
      <c r="C121" s="12"/>
      <c r="D121" s="12"/>
      <c r="E121" s="5"/>
      <c r="F121" s="61"/>
      <c r="G121" s="18"/>
      <c r="H121" s="14"/>
      <c r="I121" s="14"/>
      <c r="J121" s="14"/>
      <c r="K121" s="14"/>
      <c r="L121" s="39"/>
      <c r="M121" s="39"/>
      <c r="N121" s="39"/>
      <c r="O121" s="39"/>
      <c r="P121" s="39"/>
      <c r="Q121" s="39"/>
      <c r="R121" s="14"/>
      <c r="S121" s="14"/>
      <c r="T121" s="14"/>
      <c r="U121" s="16"/>
    </row>
    <row r="122" spans="1:21" ht="10.5">
      <c r="A122" s="11"/>
      <c r="B122" s="17"/>
      <c r="C122" s="17"/>
      <c r="D122" s="5"/>
      <c r="E122" s="5"/>
      <c r="F122" s="61"/>
      <c r="G122" s="42"/>
      <c r="H122" s="39"/>
      <c r="I122" s="39"/>
      <c r="J122" s="14"/>
      <c r="K122" s="14"/>
      <c r="L122" s="39"/>
      <c r="M122" s="39"/>
      <c r="N122" s="39"/>
      <c r="O122" s="39"/>
      <c r="P122" s="39"/>
      <c r="Q122" s="39"/>
      <c r="R122" s="14"/>
      <c r="S122" s="39"/>
      <c r="T122" s="14"/>
      <c r="U122" s="16"/>
    </row>
    <row r="123" spans="1:21" ht="10.5">
      <c r="A123" s="11"/>
      <c r="B123" s="12"/>
      <c r="C123" s="12"/>
      <c r="D123" s="12"/>
      <c r="E123" s="5"/>
      <c r="F123" s="61"/>
      <c r="G123" s="18"/>
      <c r="H123" s="14"/>
      <c r="I123" s="14"/>
      <c r="J123" s="14"/>
      <c r="K123" s="14"/>
      <c r="L123" s="39"/>
      <c r="M123" s="39"/>
      <c r="N123" s="39"/>
      <c r="O123" s="39"/>
      <c r="P123" s="39"/>
      <c r="Q123" s="39"/>
      <c r="R123" s="39"/>
      <c r="S123" s="14"/>
      <c r="T123" s="14"/>
      <c r="U123" s="16"/>
    </row>
    <row r="124" spans="1:21" ht="10.5">
      <c r="A124" s="11"/>
      <c r="B124" s="12"/>
      <c r="C124" s="12"/>
      <c r="D124" s="12"/>
      <c r="E124" s="5"/>
      <c r="F124" s="61"/>
      <c r="G124" s="42"/>
      <c r="H124" s="39"/>
      <c r="I124" s="39"/>
      <c r="J124" s="14"/>
      <c r="K124" s="14"/>
      <c r="L124" s="39"/>
      <c r="M124" s="39"/>
      <c r="N124" s="39"/>
      <c r="O124" s="39"/>
      <c r="P124" s="14"/>
      <c r="Q124" s="14"/>
      <c r="R124" s="39"/>
      <c r="S124" s="39"/>
      <c r="T124" s="14"/>
      <c r="U124" s="16"/>
    </row>
    <row r="125" spans="1:21" ht="10.5">
      <c r="A125" s="11"/>
      <c r="B125" s="12"/>
      <c r="C125" s="12"/>
      <c r="D125" s="12"/>
      <c r="E125" s="5"/>
      <c r="F125" s="61"/>
      <c r="G125" s="42"/>
      <c r="H125" s="39"/>
      <c r="I125" s="39"/>
      <c r="J125" s="14"/>
      <c r="K125" s="14"/>
      <c r="L125" s="39"/>
      <c r="M125" s="39"/>
      <c r="N125" s="39"/>
      <c r="O125" s="39"/>
      <c r="P125" s="14"/>
      <c r="Q125" s="14"/>
      <c r="R125" s="39"/>
      <c r="S125" s="39"/>
      <c r="T125" s="14"/>
      <c r="U125" s="16"/>
    </row>
    <row r="126" spans="1:21" ht="12" thickBot="1">
      <c r="A126" s="19"/>
      <c r="B126" s="33"/>
      <c r="C126" s="55"/>
      <c r="D126" s="34"/>
      <c r="E126" s="25"/>
      <c r="F126" s="62"/>
      <c r="G126" s="20"/>
      <c r="H126" s="21"/>
      <c r="I126" s="21"/>
      <c r="J126" s="21"/>
      <c r="K126" s="21"/>
      <c r="L126" s="41"/>
      <c r="M126" s="41"/>
      <c r="N126" s="41"/>
      <c r="O126" s="41"/>
      <c r="P126" s="41"/>
      <c r="Q126" s="41"/>
      <c r="R126" s="41"/>
      <c r="S126" s="21"/>
      <c r="T126" s="21"/>
      <c r="U126" s="22"/>
    </row>
    <row r="127" spans="1:21" ht="10.5">
      <c r="A127" s="63"/>
      <c r="B127" s="64"/>
      <c r="C127" s="64"/>
      <c r="D127" s="64"/>
      <c r="E127" s="65"/>
      <c r="F127" s="65"/>
      <c r="G127" s="63"/>
      <c r="H127" s="26"/>
      <c r="I127" s="26"/>
      <c r="J127" s="26"/>
      <c r="K127" s="26"/>
      <c r="L127" s="63"/>
      <c r="M127" s="63"/>
      <c r="N127" s="63"/>
      <c r="O127" s="63"/>
      <c r="P127" s="63"/>
      <c r="Q127" s="63"/>
      <c r="R127" s="63"/>
      <c r="S127" s="26"/>
      <c r="T127" s="26"/>
      <c r="U127" s="26"/>
    </row>
    <row r="128" spans="1:21" ht="10.5">
      <c r="A128" s="63"/>
      <c r="B128" s="64"/>
      <c r="C128" s="64"/>
      <c r="D128" s="64"/>
      <c r="E128" s="65"/>
      <c r="F128" s="65"/>
      <c r="G128" s="63"/>
      <c r="H128" s="26"/>
      <c r="I128" s="26"/>
      <c r="J128" s="26"/>
      <c r="K128" s="26"/>
      <c r="L128" s="63"/>
      <c r="M128" s="63"/>
      <c r="N128" s="63"/>
      <c r="O128" s="63"/>
      <c r="P128" s="63"/>
      <c r="Q128" s="63"/>
      <c r="R128" s="63"/>
      <c r="S128" s="26"/>
      <c r="T128" s="26"/>
      <c r="U128" s="26"/>
    </row>
  </sheetData>
  <sheetProtection/>
  <mergeCells count="68">
    <mergeCell ref="F91:F93"/>
    <mergeCell ref="M91:O91"/>
    <mergeCell ref="U91:U93"/>
    <mergeCell ref="G92:I92"/>
    <mergeCell ref="J92:L92"/>
    <mergeCell ref="M92:O92"/>
    <mergeCell ref="P92:R92"/>
    <mergeCell ref="G91:I91"/>
    <mergeCell ref="J91:L91"/>
    <mergeCell ref="T91:T92"/>
    <mergeCell ref="V11:V12"/>
    <mergeCell ref="W11:W12"/>
    <mergeCell ref="X11:X13"/>
    <mergeCell ref="M12:O12"/>
    <mergeCell ref="J51:L51"/>
    <mergeCell ref="P51:R51"/>
    <mergeCell ref="A50:R50"/>
    <mergeCell ref="E11:E13"/>
    <mergeCell ref="B51:B53"/>
    <mergeCell ref="E91:E93"/>
    <mergeCell ref="P91:R91"/>
    <mergeCell ref="A70:E70"/>
    <mergeCell ref="G52:I52"/>
    <mergeCell ref="J52:L52"/>
    <mergeCell ref="B91:B93"/>
    <mergeCell ref="E51:E53"/>
    <mergeCell ref="C91:C93"/>
    <mergeCell ref="D91:D93"/>
    <mergeCell ref="F51:F53"/>
    <mergeCell ref="A69:B69"/>
    <mergeCell ref="A90:R90"/>
    <mergeCell ref="P52:R52"/>
    <mergeCell ref="M51:O51"/>
    <mergeCell ref="J11:L11"/>
    <mergeCell ref="J12:L12"/>
    <mergeCell ref="C11:C13"/>
    <mergeCell ref="A51:A53"/>
    <mergeCell ref="C51:C53"/>
    <mergeCell ref="F11:F13"/>
    <mergeCell ref="S91:S92"/>
    <mergeCell ref="A10:R10"/>
    <mergeCell ref="G12:I12"/>
    <mergeCell ref="G11:I11"/>
    <mergeCell ref="P11:R11"/>
    <mergeCell ref="P12:R12"/>
    <mergeCell ref="A91:A93"/>
    <mergeCell ref="D51:D53"/>
    <mergeCell ref="M11:O11"/>
    <mergeCell ref="G51:I51"/>
    <mergeCell ref="A7:U7"/>
    <mergeCell ref="A11:A13"/>
    <mergeCell ref="B11:B13"/>
    <mergeCell ref="D11:D13"/>
    <mergeCell ref="A8:U8"/>
    <mergeCell ref="M52:O52"/>
    <mergeCell ref="A30:B30"/>
    <mergeCell ref="A31:E31"/>
    <mergeCell ref="S11:U11"/>
    <mergeCell ref="S12:U12"/>
    <mergeCell ref="AB51:AB52"/>
    <mergeCell ref="AC51:AC52"/>
    <mergeCell ref="AD51:AD53"/>
    <mergeCell ref="V51:X51"/>
    <mergeCell ref="V52:X52"/>
    <mergeCell ref="S51:U51"/>
    <mergeCell ref="S52:U52"/>
    <mergeCell ref="Y51:AA51"/>
    <mergeCell ref="Y52:AA52"/>
  </mergeCells>
  <printOptions/>
  <pageMargins left="0.25" right="0.25" top="0.75" bottom="0.75" header="0.3" footer="0.3"/>
  <pageSetup fitToHeight="0" fitToWidth="1" horizontalDpi="200" verticalDpi="200" orientation="portrait" paperSize="9" scale="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D128"/>
  <sheetViews>
    <sheetView workbookViewId="0" topLeftCell="A99">
      <selection activeCell="Z120" sqref="Z120"/>
    </sheetView>
  </sheetViews>
  <sheetFormatPr defaultColWidth="9.140625" defaultRowHeight="15"/>
  <cols>
    <col min="1" max="1" width="5.00390625" style="7" customWidth="1"/>
    <col min="2" max="3" width="9.8515625" style="7" customWidth="1"/>
    <col min="4" max="4" width="16.8515625" style="7" customWidth="1"/>
    <col min="5" max="6" width="14.28125" style="7" customWidth="1"/>
    <col min="7" max="30" width="6.8515625" style="7" customWidth="1"/>
    <col min="31" max="16384" width="9.140625" style="7" customWidth="1"/>
  </cols>
  <sheetData>
    <row r="1" ht="11.25"/>
    <row r="2" ht="11.25"/>
    <row r="3" ht="11.25"/>
    <row r="4" ht="11.25">
      <c r="Q4" s="164"/>
    </row>
    <row r="5" spans="11:22" ht="15">
      <c r="K5"/>
      <c r="V5" s="164"/>
    </row>
    <row r="7" spans="1:24" ht="10.5">
      <c r="A7" s="437" t="s">
        <v>33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6"/>
      <c r="W7" s="6"/>
      <c r="X7" s="6"/>
    </row>
    <row r="8" spans="1:24" ht="13.5">
      <c r="A8" s="414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8"/>
      <c r="W8" s="8"/>
      <c r="X8" s="8"/>
    </row>
    <row r="10" spans="1:24" ht="15.75" customHeight="1" thickBot="1">
      <c r="A10" s="435" t="s">
        <v>6</v>
      </c>
      <c r="B10" s="435"/>
      <c r="C10" s="435"/>
      <c r="D10" s="435"/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138"/>
      <c r="W10" s="138"/>
      <c r="X10" s="138"/>
    </row>
    <row r="11" spans="1:24" ht="15" customHeight="1">
      <c r="A11" s="410" t="s">
        <v>0</v>
      </c>
      <c r="B11" s="398" t="s">
        <v>10</v>
      </c>
      <c r="C11" s="423" t="s">
        <v>11</v>
      </c>
      <c r="D11" s="398" t="s">
        <v>12</v>
      </c>
      <c r="E11" s="398" t="s">
        <v>13</v>
      </c>
      <c r="F11" s="426" t="s">
        <v>14</v>
      </c>
      <c r="G11" s="420" t="s">
        <v>285</v>
      </c>
      <c r="H11" s="398"/>
      <c r="I11" s="421"/>
      <c r="J11" s="396" t="s">
        <v>58</v>
      </c>
      <c r="K11" s="398"/>
      <c r="L11" s="434"/>
      <c r="M11" s="420" t="s">
        <v>122</v>
      </c>
      <c r="N11" s="398"/>
      <c r="O11" s="421"/>
      <c r="P11" s="403" t="s">
        <v>58</v>
      </c>
      <c r="Q11" s="403"/>
      <c r="R11" s="403"/>
      <c r="S11" s="405" t="s">
        <v>337</v>
      </c>
      <c r="T11" s="403"/>
      <c r="U11" s="406"/>
      <c r="V11" s="396" t="s">
        <v>4</v>
      </c>
      <c r="W11" s="398" t="s">
        <v>4</v>
      </c>
      <c r="X11" s="400" t="s">
        <v>3</v>
      </c>
    </row>
    <row r="12" spans="1:24" ht="15" customHeight="1">
      <c r="A12" s="411"/>
      <c r="B12" s="399"/>
      <c r="C12" s="424"/>
      <c r="D12" s="399"/>
      <c r="E12" s="399"/>
      <c r="F12" s="427"/>
      <c r="G12" s="436" t="s">
        <v>286</v>
      </c>
      <c r="H12" s="399"/>
      <c r="I12" s="433"/>
      <c r="J12" s="397" t="s">
        <v>299</v>
      </c>
      <c r="K12" s="399"/>
      <c r="L12" s="422"/>
      <c r="M12" s="436" t="s">
        <v>123</v>
      </c>
      <c r="N12" s="399"/>
      <c r="O12" s="433"/>
      <c r="P12" s="404" t="s">
        <v>306</v>
      </c>
      <c r="Q12" s="404"/>
      <c r="R12" s="404"/>
      <c r="S12" s="407" t="s">
        <v>334</v>
      </c>
      <c r="T12" s="404"/>
      <c r="U12" s="408"/>
      <c r="V12" s="397"/>
      <c r="W12" s="399"/>
      <c r="X12" s="401"/>
    </row>
    <row r="13" spans="1:24" ht="54.75" customHeight="1" thickBot="1">
      <c r="A13" s="412"/>
      <c r="B13" s="413"/>
      <c r="C13" s="425"/>
      <c r="D13" s="413"/>
      <c r="E13" s="413"/>
      <c r="F13" s="428"/>
      <c r="G13" s="240" t="s">
        <v>2</v>
      </c>
      <c r="H13" s="4" t="s">
        <v>8</v>
      </c>
      <c r="I13" s="241" t="s">
        <v>5</v>
      </c>
      <c r="J13" s="20" t="s">
        <v>2</v>
      </c>
      <c r="K13" s="4" t="s">
        <v>8</v>
      </c>
      <c r="L13" s="258" t="s">
        <v>5</v>
      </c>
      <c r="M13" s="240" t="s">
        <v>2</v>
      </c>
      <c r="N13" s="4" t="s">
        <v>8</v>
      </c>
      <c r="O13" s="241" t="s">
        <v>5</v>
      </c>
      <c r="P13" s="20" t="s">
        <v>2</v>
      </c>
      <c r="Q13" s="4" t="s">
        <v>8</v>
      </c>
      <c r="R13" s="258" t="s">
        <v>5</v>
      </c>
      <c r="S13" s="240" t="s">
        <v>2</v>
      </c>
      <c r="T13" s="4" t="s">
        <v>8</v>
      </c>
      <c r="U13" s="241" t="s">
        <v>5</v>
      </c>
      <c r="V13" s="20" t="s">
        <v>9</v>
      </c>
      <c r="W13" s="4" t="s">
        <v>5</v>
      </c>
      <c r="X13" s="402"/>
    </row>
    <row r="14" spans="1:24" ht="9" customHeight="1" thickBot="1">
      <c r="A14" s="10"/>
      <c r="B14" s="40"/>
      <c r="C14" s="40"/>
      <c r="D14" s="40"/>
      <c r="E14" s="40"/>
      <c r="F14" s="40"/>
      <c r="G14" s="242"/>
      <c r="H14" s="243"/>
      <c r="I14" s="244"/>
      <c r="J14" s="86"/>
      <c r="K14" s="86"/>
      <c r="L14" s="1"/>
      <c r="M14" s="242"/>
      <c r="N14" s="243"/>
      <c r="O14" s="244"/>
      <c r="P14" s="86"/>
      <c r="Q14" s="86"/>
      <c r="R14" s="1"/>
      <c r="S14" s="326"/>
      <c r="T14" s="153"/>
      <c r="U14" s="327"/>
      <c r="V14" s="40"/>
      <c r="W14" s="1"/>
      <c r="X14" s="1"/>
    </row>
    <row r="15" spans="1:24" ht="10.5">
      <c r="A15" s="43">
        <v>1</v>
      </c>
      <c r="B15" s="44" t="s">
        <v>179</v>
      </c>
      <c r="C15" s="44" t="s">
        <v>180</v>
      </c>
      <c r="D15" s="44" t="s">
        <v>181</v>
      </c>
      <c r="E15" s="56" t="s">
        <v>182</v>
      </c>
      <c r="F15" s="234" t="s">
        <v>128</v>
      </c>
      <c r="G15" s="251"/>
      <c r="H15" s="28"/>
      <c r="I15" s="252"/>
      <c r="J15" s="45"/>
      <c r="K15" s="46"/>
      <c r="L15" s="264"/>
      <c r="M15" s="249">
        <v>14.24</v>
      </c>
      <c r="N15" s="206">
        <v>8.85</v>
      </c>
      <c r="O15" s="250">
        <v>12.98</v>
      </c>
      <c r="P15" s="154">
        <v>14.52</v>
      </c>
      <c r="Q15" s="156">
        <v>8.7</v>
      </c>
      <c r="R15" s="190">
        <v>7.98</v>
      </c>
      <c r="S15" s="328">
        <v>14.76</v>
      </c>
      <c r="T15" s="192">
        <v>8.7</v>
      </c>
      <c r="U15" s="329">
        <v>12.76</v>
      </c>
      <c r="V15" s="80">
        <f>SUM(M15,N15,P15,Q15,S15,T15)</f>
        <v>69.77</v>
      </c>
      <c r="W15" s="30">
        <f>SUM(O15,R15,U15)</f>
        <v>33.72</v>
      </c>
      <c r="X15" s="47">
        <f>SUM(V15:W15)</f>
        <v>103.49</v>
      </c>
    </row>
    <row r="16" spans="1:24" ht="10.5">
      <c r="A16" s="11">
        <v>2</v>
      </c>
      <c r="B16" s="48" t="s">
        <v>64</v>
      </c>
      <c r="C16" s="48" t="s">
        <v>65</v>
      </c>
      <c r="D16" s="48" t="s">
        <v>66</v>
      </c>
      <c r="E16" s="57" t="s">
        <v>67</v>
      </c>
      <c r="F16" s="235" t="s">
        <v>68</v>
      </c>
      <c r="G16" s="335"/>
      <c r="H16" s="29"/>
      <c r="I16" s="336"/>
      <c r="J16" s="313">
        <v>13.57</v>
      </c>
      <c r="K16" s="157">
        <v>9</v>
      </c>
      <c r="L16" s="171">
        <v>7.7</v>
      </c>
      <c r="M16" s="247">
        <v>11.05</v>
      </c>
      <c r="N16" s="203">
        <v>8.7</v>
      </c>
      <c r="O16" s="248">
        <v>8.12</v>
      </c>
      <c r="P16" s="49"/>
      <c r="Q16" s="29"/>
      <c r="R16" s="129"/>
      <c r="S16" s="330">
        <v>13.14</v>
      </c>
      <c r="T16" s="205">
        <v>9</v>
      </c>
      <c r="U16" s="307">
        <v>12.98</v>
      </c>
      <c r="V16" s="74">
        <f>SUM(J16,K16,M16,N16,S16,T16)</f>
        <v>64.46000000000001</v>
      </c>
      <c r="W16" s="29">
        <f>SUM(L16,O16,U16)</f>
        <v>28.8</v>
      </c>
      <c r="X16" s="51">
        <f>SUM(V16,W16)</f>
        <v>93.26</v>
      </c>
    </row>
    <row r="17" spans="1:24" ht="10.5">
      <c r="A17" s="11">
        <v>3</v>
      </c>
      <c r="B17" s="54" t="s">
        <v>186</v>
      </c>
      <c r="C17" s="54" t="s">
        <v>187</v>
      </c>
      <c r="D17" s="54" t="s">
        <v>188</v>
      </c>
      <c r="E17" s="71" t="s">
        <v>182</v>
      </c>
      <c r="F17" s="332" t="s">
        <v>128</v>
      </c>
      <c r="G17" s="251"/>
      <c r="H17" s="28"/>
      <c r="I17" s="252"/>
      <c r="J17" s="52"/>
      <c r="K17" s="37"/>
      <c r="L17" s="120"/>
      <c r="M17" s="249">
        <v>11.71</v>
      </c>
      <c r="N17" s="206">
        <v>2.28</v>
      </c>
      <c r="O17" s="250">
        <v>13.2</v>
      </c>
      <c r="P17" s="52"/>
      <c r="Q17" s="37"/>
      <c r="R17" s="120"/>
      <c r="S17" s="330">
        <v>13.86</v>
      </c>
      <c r="T17" s="205">
        <v>8.85</v>
      </c>
      <c r="U17" s="307">
        <v>13.2</v>
      </c>
      <c r="V17" s="27">
        <f>SUM(M17,N17,S17,T17)</f>
        <v>36.7</v>
      </c>
      <c r="W17" s="28">
        <f>SUM(O17,U17)</f>
        <v>26.4</v>
      </c>
      <c r="X17" s="38">
        <f>SUM(V17,W17)</f>
        <v>63.1</v>
      </c>
    </row>
    <row r="18" spans="1:24" ht="10.5">
      <c r="A18" s="11">
        <v>4</v>
      </c>
      <c r="B18" s="35" t="s">
        <v>183</v>
      </c>
      <c r="C18" s="35" t="s">
        <v>184</v>
      </c>
      <c r="D18" s="36" t="s">
        <v>185</v>
      </c>
      <c r="E18" s="57" t="s">
        <v>182</v>
      </c>
      <c r="F18" s="333" t="s">
        <v>128</v>
      </c>
      <c r="G18" s="251"/>
      <c r="H18" s="28"/>
      <c r="I18" s="252"/>
      <c r="J18" s="52"/>
      <c r="K18" s="37"/>
      <c r="L18" s="120"/>
      <c r="M18" s="249">
        <v>15.24</v>
      </c>
      <c r="N18" s="206">
        <v>9</v>
      </c>
      <c r="O18" s="250">
        <v>3.42</v>
      </c>
      <c r="P18" s="52"/>
      <c r="Q18" s="37"/>
      <c r="R18" s="120"/>
      <c r="S18" s="330">
        <v>13.19</v>
      </c>
      <c r="T18" s="205">
        <v>4.56</v>
      </c>
      <c r="U18" s="307">
        <v>7.98</v>
      </c>
      <c r="V18" s="27">
        <f>SUM(M18,N18,S18,T18)</f>
        <v>41.99</v>
      </c>
      <c r="W18" s="28">
        <f>SUM(O18,U18)</f>
        <v>11.4</v>
      </c>
      <c r="X18" s="38">
        <f>SUM(V18,W18)</f>
        <v>53.39</v>
      </c>
    </row>
    <row r="19" spans="1:24" ht="10.5">
      <c r="A19" s="11">
        <v>5</v>
      </c>
      <c r="B19" s="54" t="s">
        <v>189</v>
      </c>
      <c r="C19" s="54" t="s">
        <v>190</v>
      </c>
      <c r="D19" s="54" t="s">
        <v>191</v>
      </c>
      <c r="E19" s="36" t="s">
        <v>62</v>
      </c>
      <c r="F19" s="236" t="s">
        <v>63</v>
      </c>
      <c r="G19" s="251"/>
      <c r="H19" s="28"/>
      <c r="I19" s="252"/>
      <c r="J19" s="52"/>
      <c r="K19" s="28"/>
      <c r="L19" s="119"/>
      <c r="M19" s="251">
        <v>0</v>
      </c>
      <c r="N19" s="28">
        <v>0</v>
      </c>
      <c r="O19" s="252">
        <v>0</v>
      </c>
      <c r="P19" s="208">
        <v>10.71</v>
      </c>
      <c r="Q19" s="187">
        <v>3.36</v>
      </c>
      <c r="R19" s="173">
        <v>0</v>
      </c>
      <c r="S19" s="308"/>
      <c r="T19" s="136"/>
      <c r="U19" s="309"/>
      <c r="V19" s="27">
        <f>SUM(P19:Q19)</f>
        <v>14.07</v>
      </c>
      <c r="W19" s="37">
        <v>0</v>
      </c>
      <c r="X19" s="38">
        <f>SUM(V19:W19)</f>
        <v>14.07</v>
      </c>
    </row>
    <row r="20" spans="1:24" ht="10.5">
      <c r="A20" s="11">
        <v>6</v>
      </c>
      <c r="B20" s="81" t="s">
        <v>192</v>
      </c>
      <c r="C20" s="81" t="s">
        <v>193</v>
      </c>
      <c r="D20" s="81" t="s">
        <v>194</v>
      </c>
      <c r="E20" s="36" t="s">
        <v>195</v>
      </c>
      <c r="F20" s="236" t="s">
        <v>102</v>
      </c>
      <c r="G20" s="251"/>
      <c r="H20" s="28"/>
      <c r="I20" s="252"/>
      <c r="J20" s="27"/>
      <c r="K20" s="28"/>
      <c r="L20" s="120"/>
      <c r="M20" s="251">
        <v>0</v>
      </c>
      <c r="N20" s="28">
        <v>0</v>
      </c>
      <c r="O20" s="252">
        <v>0</v>
      </c>
      <c r="P20" s="27"/>
      <c r="Q20" s="28"/>
      <c r="R20" s="120"/>
      <c r="S20" s="308"/>
      <c r="T20" s="136"/>
      <c r="U20" s="309"/>
      <c r="V20" s="27">
        <v>0</v>
      </c>
      <c r="W20" s="28">
        <v>0</v>
      </c>
      <c r="X20" s="38"/>
    </row>
    <row r="21" spans="1:24" ht="10.5">
      <c r="A21" s="11">
        <v>7</v>
      </c>
      <c r="B21" s="54" t="s">
        <v>77</v>
      </c>
      <c r="C21" s="54" t="s">
        <v>78</v>
      </c>
      <c r="D21" s="54" t="s">
        <v>79</v>
      </c>
      <c r="E21" s="36" t="s">
        <v>67</v>
      </c>
      <c r="F21" s="236" t="s">
        <v>68</v>
      </c>
      <c r="G21" s="251">
        <v>14.52</v>
      </c>
      <c r="H21" s="28">
        <v>9</v>
      </c>
      <c r="I21" s="252" t="s">
        <v>169</v>
      </c>
      <c r="J21" s="27"/>
      <c r="K21" s="28"/>
      <c r="L21" s="120"/>
      <c r="M21" s="253"/>
      <c r="N21" s="37"/>
      <c r="O21" s="252"/>
      <c r="P21" s="27"/>
      <c r="Q21" s="28"/>
      <c r="R21" s="120"/>
      <c r="S21" s="308"/>
      <c r="T21" s="136"/>
      <c r="U21" s="309"/>
      <c r="V21" s="27"/>
      <c r="W21" s="28"/>
      <c r="X21" s="38"/>
    </row>
    <row r="22" spans="1:24" ht="10.5">
      <c r="A22" s="11"/>
      <c r="B22" s="54"/>
      <c r="C22" s="54"/>
      <c r="D22" s="54"/>
      <c r="E22" s="36"/>
      <c r="F22" s="236"/>
      <c r="G22" s="251"/>
      <c r="H22" s="28"/>
      <c r="I22" s="254"/>
      <c r="J22" s="27"/>
      <c r="K22" s="28"/>
      <c r="L22" s="120"/>
      <c r="M22" s="253"/>
      <c r="N22" s="37"/>
      <c r="O22" s="252"/>
      <c r="P22" s="52"/>
      <c r="Q22" s="37"/>
      <c r="R22" s="120"/>
      <c r="S22" s="308"/>
      <c r="T22" s="136"/>
      <c r="U22" s="309"/>
      <c r="V22" s="27"/>
      <c r="W22" s="28"/>
      <c r="X22" s="38"/>
    </row>
    <row r="23" spans="1:24" ht="10.5">
      <c r="A23" s="11"/>
      <c r="B23" s="54"/>
      <c r="C23" s="54"/>
      <c r="D23" s="54"/>
      <c r="E23" s="36"/>
      <c r="F23" s="236"/>
      <c r="G23" s="253"/>
      <c r="H23" s="28"/>
      <c r="I23" s="254"/>
      <c r="J23" s="27"/>
      <c r="K23" s="28"/>
      <c r="L23" s="120"/>
      <c r="M23" s="253"/>
      <c r="N23" s="37"/>
      <c r="O23" s="252"/>
      <c r="P23" s="52"/>
      <c r="Q23" s="37"/>
      <c r="R23" s="120"/>
      <c r="S23" s="308"/>
      <c r="T23" s="136"/>
      <c r="U23" s="309"/>
      <c r="V23" s="27"/>
      <c r="W23" s="28"/>
      <c r="X23" s="38"/>
    </row>
    <row r="24" spans="1:24" ht="10.5">
      <c r="A24" s="11"/>
      <c r="B24" s="54"/>
      <c r="C24" s="54"/>
      <c r="D24" s="54"/>
      <c r="E24" s="36"/>
      <c r="F24" s="236"/>
      <c r="G24" s="253"/>
      <c r="H24" s="37"/>
      <c r="I24" s="252"/>
      <c r="J24" s="27"/>
      <c r="K24" s="28"/>
      <c r="L24" s="120"/>
      <c r="M24" s="253"/>
      <c r="N24" s="37"/>
      <c r="O24" s="252"/>
      <c r="P24" s="52"/>
      <c r="Q24" s="37"/>
      <c r="R24" s="120"/>
      <c r="S24" s="308"/>
      <c r="T24" s="136"/>
      <c r="U24" s="309"/>
      <c r="V24" s="27"/>
      <c r="W24" s="37"/>
      <c r="X24" s="53"/>
    </row>
    <row r="25" spans="1:24" ht="10.5">
      <c r="A25" s="11"/>
      <c r="B25" s="12"/>
      <c r="C25" s="12"/>
      <c r="D25" s="12"/>
      <c r="E25" s="5"/>
      <c r="F25" s="237"/>
      <c r="G25" s="110"/>
      <c r="H25" s="215"/>
      <c r="I25" s="111"/>
      <c r="J25" s="18"/>
      <c r="K25" s="14"/>
      <c r="L25" s="219"/>
      <c r="M25" s="110"/>
      <c r="N25" s="215"/>
      <c r="O25" s="111"/>
      <c r="P25" s="18"/>
      <c r="Q25" s="14"/>
      <c r="R25" s="219"/>
      <c r="S25" s="256"/>
      <c r="T25" s="215"/>
      <c r="U25" s="111"/>
      <c r="V25" s="18"/>
      <c r="W25" s="215"/>
      <c r="X25" s="15"/>
    </row>
    <row r="26" spans="1:24" ht="10.5">
      <c r="A26" s="11"/>
      <c r="B26" s="17"/>
      <c r="C26" s="17"/>
      <c r="D26" s="5"/>
      <c r="E26" s="5"/>
      <c r="F26" s="237"/>
      <c r="G26" s="110"/>
      <c r="H26" s="215"/>
      <c r="I26" s="111"/>
      <c r="J26" s="18"/>
      <c r="K26" s="14"/>
      <c r="L26" s="219"/>
      <c r="M26" s="110"/>
      <c r="N26" s="215"/>
      <c r="O26" s="111"/>
      <c r="P26" s="220"/>
      <c r="Q26" s="39"/>
      <c r="R26" s="219"/>
      <c r="S26" s="256"/>
      <c r="T26" s="215"/>
      <c r="U26" s="111"/>
      <c r="V26" s="18"/>
      <c r="W26" s="215"/>
      <c r="X26" s="15"/>
    </row>
    <row r="27" spans="1:24" ht="10.5">
      <c r="A27" s="11"/>
      <c r="B27" s="12"/>
      <c r="C27" s="12"/>
      <c r="D27" s="12"/>
      <c r="E27" s="5"/>
      <c r="F27" s="237"/>
      <c r="G27" s="110"/>
      <c r="H27" s="14"/>
      <c r="I27" s="111"/>
      <c r="J27" s="18"/>
      <c r="K27" s="14"/>
      <c r="L27" s="219"/>
      <c r="M27" s="110"/>
      <c r="N27" s="215"/>
      <c r="O27" s="111"/>
      <c r="P27" s="220"/>
      <c r="Q27" s="39"/>
      <c r="R27" s="219"/>
      <c r="S27" s="110"/>
      <c r="T27" s="14"/>
      <c r="U27" s="255"/>
      <c r="V27" s="220"/>
      <c r="W27" s="14"/>
      <c r="X27" s="16"/>
    </row>
    <row r="28" spans="1:24" ht="10.5">
      <c r="A28" s="416" t="s">
        <v>335</v>
      </c>
      <c r="B28" s="417"/>
      <c r="C28" s="151"/>
      <c r="D28" s="151"/>
      <c r="E28" s="152"/>
      <c r="F28" s="237"/>
      <c r="G28" s="110"/>
      <c r="H28" s="14"/>
      <c r="I28" s="255"/>
      <c r="J28" s="18"/>
      <c r="K28" s="14"/>
      <c r="L28" s="219"/>
      <c r="M28" s="110"/>
      <c r="N28" s="215"/>
      <c r="O28" s="111"/>
      <c r="P28" s="220"/>
      <c r="Q28" s="39"/>
      <c r="R28" s="219"/>
      <c r="S28" s="110"/>
      <c r="T28" s="14"/>
      <c r="U28" s="255"/>
      <c r="V28" s="220"/>
      <c r="W28" s="14"/>
      <c r="X28" s="16"/>
    </row>
    <row r="29" spans="1:24" ht="10.5">
      <c r="A29" s="429" t="s">
        <v>336</v>
      </c>
      <c r="B29" s="430"/>
      <c r="C29" s="430"/>
      <c r="D29" s="430"/>
      <c r="E29" s="431"/>
      <c r="F29" s="237"/>
      <c r="G29" s="110"/>
      <c r="H29" s="14"/>
      <c r="I29" s="255"/>
      <c r="J29" s="18"/>
      <c r="K29" s="14"/>
      <c r="L29" s="219"/>
      <c r="M29" s="110"/>
      <c r="N29" s="215"/>
      <c r="O29" s="111"/>
      <c r="P29" s="220"/>
      <c r="Q29" s="14"/>
      <c r="R29" s="88"/>
      <c r="S29" s="256"/>
      <c r="T29" s="14"/>
      <c r="U29" s="255"/>
      <c r="V29" s="18"/>
      <c r="W29" s="14"/>
      <c r="X29" s="16"/>
    </row>
    <row r="30" spans="1:24" ht="10.5">
      <c r="A30" s="11"/>
      <c r="B30" s="17"/>
      <c r="C30" s="17"/>
      <c r="D30" s="5"/>
      <c r="E30" s="5"/>
      <c r="F30" s="237"/>
      <c r="G30" s="110"/>
      <c r="H30" s="215"/>
      <c r="I30" s="111"/>
      <c r="J30" s="18"/>
      <c r="K30" s="14"/>
      <c r="L30" s="219"/>
      <c r="M30" s="110"/>
      <c r="N30" s="215"/>
      <c r="O30" s="111"/>
      <c r="P30" s="220"/>
      <c r="Q30" s="215"/>
      <c r="R30" s="88"/>
      <c r="S30" s="110"/>
      <c r="T30" s="14"/>
      <c r="U30" s="255"/>
      <c r="V30" s="220"/>
      <c r="W30" s="14"/>
      <c r="X30" s="16"/>
    </row>
    <row r="31" spans="1:24" ht="12" thickBot="1">
      <c r="A31" s="19"/>
      <c r="B31" s="287"/>
      <c r="C31" s="287"/>
      <c r="D31" s="287"/>
      <c r="E31" s="25"/>
      <c r="F31" s="238"/>
      <c r="G31" s="240"/>
      <c r="H31" s="21"/>
      <c r="I31" s="263"/>
      <c r="J31" s="239"/>
      <c r="K31" s="21"/>
      <c r="L31" s="260"/>
      <c r="M31" s="240"/>
      <c r="N31" s="216"/>
      <c r="O31" s="263"/>
      <c r="P31" s="20"/>
      <c r="Q31" s="216"/>
      <c r="R31" s="260"/>
      <c r="S31" s="273"/>
      <c r="T31" s="21"/>
      <c r="U31" s="257"/>
      <c r="V31" s="239"/>
      <c r="W31" s="21"/>
      <c r="X31" s="22"/>
    </row>
    <row r="32" spans="1:24" ht="10.5">
      <c r="A32" s="63"/>
      <c r="B32" s="64"/>
      <c r="C32" s="64"/>
      <c r="D32" s="64"/>
      <c r="E32" s="65"/>
      <c r="F32" s="65"/>
      <c r="G32" s="63"/>
      <c r="H32" s="63"/>
      <c r="I32" s="63"/>
      <c r="J32" s="63"/>
      <c r="K32" s="26"/>
      <c r="L32" s="63"/>
      <c r="M32" s="63"/>
      <c r="N32" s="63"/>
      <c r="O32" s="63"/>
      <c r="P32" s="63"/>
      <c r="Q32" s="63"/>
      <c r="R32" s="26"/>
      <c r="S32" s="26"/>
      <c r="T32" s="26"/>
      <c r="U32" s="26"/>
      <c r="V32" s="26"/>
      <c r="W32" s="26"/>
      <c r="X32" s="26"/>
    </row>
    <row r="33" spans="1:24" ht="10.5">
      <c r="A33" s="63"/>
      <c r="B33" s="64"/>
      <c r="C33" s="64"/>
      <c r="D33" s="64"/>
      <c r="E33" s="65"/>
      <c r="F33" s="65"/>
      <c r="G33" s="63"/>
      <c r="H33" s="26"/>
      <c r="I33" s="63"/>
      <c r="J33" s="26"/>
      <c r="K33" s="26"/>
      <c r="L33" s="63"/>
      <c r="M33" s="63"/>
      <c r="N33" s="63"/>
      <c r="O33" s="63"/>
      <c r="P33" s="26"/>
      <c r="Q33" s="26"/>
      <c r="R33" s="63"/>
      <c r="S33" s="26"/>
      <c r="T33" s="26"/>
      <c r="U33" s="26"/>
      <c r="V33" s="26"/>
      <c r="W33" s="26"/>
      <c r="X33" s="26"/>
    </row>
    <row r="34" spans="1:24" ht="10.5">
      <c r="A34" s="63"/>
      <c r="B34" s="64"/>
      <c r="C34" s="64"/>
      <c r="D34" s="64"/>
      <c r="E34" s="65"/>
      <c r="F34" s="65"/>
      <c r="G34" s="63"/>
      <c r="H34" s="26"/>
      <c r="I34" s="26"/>
      <c r="J34" s="26"/>
      <c r="K34" s="26"/>
      <c r="L34" s="63"/>
      <c r="M34" s="63"/>
      <c r="N34" s="63"/>
      <c r="O34" s="63"/>
      <c r="P34" s="63"/>
      <c r="Q34" s="63"/>
      <c r="R34" s="63"/>
      <c r="S34" s="26"/>
      <c r="T34" s="26"/>
      <c r="U34" s="26"/>
      <c r="V34" s="26"/>
      <c r="W34" s="26"/>
      <c r="X34" s="26"/>
    </row>
    <row r="35" spans="1:24" ht="10.5">
      <c r="A35" s="63"/>
      <c r="B35" s="64"/>
      <c r="C35" s="64"/>
      <c r="D35" s="64"/>
      <c r="E35" s="65"/>
      <c r="F35" s="65"/>
      <c r="G35" s="26"/>
      <c r="H35" s="26"/>
      <c r="I35" s="63"/>
      <c r="J35" s="26"/>
      <c r="K35" s="26"/>
      <c r="L35" s="63"/>
      <c r="M35" s="63"/>
      <c r="N35" s="63"/>
      <c r="O35" s="63"/>
      <c r="P35" s="63"/>
      <c r="Q35" s="63"/>
      <c r="R35" s="63"/>
      <c r="S35" s="26"/>
      <c r="T35" s="26"/>
      <c r="U35" s="26"/>
      <c r="V35" s="26"/>
      <c r="W35" s="26"/>
      <c r="X35" s="26"/>
    </row>
    <row r="36" spans="1:24" ht="10.5">
      <c r="A36" s="63"/>
      <c r="B36" s="64"/>
      <c r="C36" s="64"/>
      <c r="D36" s="64"/>
      <c r="E36" s="65"/>
      <c r="F36" s="65"/>
      <c r="G36" s="63"/>
      <c r="H36" s="63"/>
      <c r="I36" s="63"/>
      <c r="J36" s="26"/>
      <c r="K36" s="26"/>
      <c r="L36" s="63"/>
      <c r="M36" s="63"/>
      <c r="N36" s="63"/>
      <c r="O36" s="63"/>
      <c r="P36" s="26"/>
      <c r="Q36" s="26"/>
      <c r="R36" s="63"/>
      <c r="S36" s="26"/>
      <c r="T36" s="63"/>
      <c r="U36" s="63"/>
      <c r="V36" s="26"/>
      <c r="W36" s="63"/>
      <c r="X36" s="63"/>
    </row>
    <row r="37" spans="1:24" ht="10.5">
      <c r="A37" s="63"/>
      <c r="B37" s="64"/>
      <c r="C37" s="64"/>
      <c r="D37" s="64"/>
      <c r="E37" s="65"/>
      <c r="F37" s="65"/>
      <c r="G37" s="63"/>
      <c r="H37" s="26"/>
      <c r="I37" s="63"/>
      <c r="J37" s="26"/>
      <c r="K37" s="26"/>
      <c r="L37" s="63"/>
      <c r="M37" s="63"/>
      <c r="N37" s="63"/>
      <c r="O37" s="63"/>
      <c r="P37" s="63"/>
      <c r="Q37" s="63"/>
      <c r="R37" s="26"/>
      <c r="S37" s="26"/>
      <c r="T37" s="26"/>
      <c r="U37" s="26"/>
      <c r="V37" s="26"/>
      <c r="W37" s="26"/>
      <c r="X37" s="26"/>
    </row>
    <row r="38" spans="1:24" ht="10.5">
      <c r="A38" s="63"/>
      <c r="B38" s="64"/>
      <c r="C38" s="64"/>
      <c r="D38" s="64"/>
      <c r="E38" s="65"/>
      <c r="F38" s="65"/>
      <c r="G38" s="63"/>
      <c r="H38" s="26"/>
      <c r="I38" s="26"/>
      <c r="J38" s="26"/>
      <c r="K38" s="26"/>
      <c r="L38" s="63"/>
      <c r="M38" s="63"/>
      <c r="N38" s="63"/>
      <c r="O38" s="63"/>
      <c r="P38" s="63"/>
      <c r="Q38" s="26"/>
      <c r="R38" s="26"/>
      <c r="S38" s="26"/>
      <c r="T38" s="26"/>
      <c r="U38" s="26"/>
      <c r="V38" s="26"/>
      <c r="W38" s="26"/>
      <c r="X38" s="26"/>
    </row>
    <row r="39" spans="1:24" ht="10.5">
      <c r="A39" s="63"/>
      <c r="B39" s="64"/>
      <c r="C39" s="64"/>
      <c r="D39" s="64"/>
      <c r="E39" s="65"/>
      <c r="F39" s="65"/>
      <c r="G39" s="63"/>
      <c r="H39" s="26"/>
      <c r="I39" s="26"/>
      <c r="J39" s="26"/>
      <c r="K39" s="26"/>
      <c r="L39" s="63"/>
      <c r="M39" s="63"/>
      <c r="N39" s="63"/>
      <c r="O39" s="63"/>
      <c r="P39" s="26"/>
      <c r="Q39" s="26"/>
      <c r="R39" s="63"/>
      <c r="S39" s="26"/>
      <c r="T39" s="26"/>
      <c r="U39" s="26"/>
      <c r="V39" s="26"/>
      <c r="W39" s="26"/>
      <c r="X39" s="26"/>
    </row>
    <row r="40" spans="1:24" ht="10.5">
      <c r="A40" s="63"/>
      <c r="B40" s="279"/>
      <c r="C40" s="279"/>
      <c r="D40" s="65"/>
      <c r="E40" s="65"/>
      <c r="F40" s="65"/>
      <c r="G40" s="63"/>
      <c r="H40" s="63"/>
      <c r="I40" s="63"/>
      <c r="J40" s="26"/>
      <c r="K40" s="26"/>
      <c r="L40" s="63"/>
      <c r="M40" s="63"/>
      <c r="N40" s="63"/>
      <c r="O40" s="63"/>
      <c r="P40" s="63"/>
      <c r="Q40" s="63"/>
      <c r="R40" s="26"/>
      <c r="S40" s="26"/>
      <c r="T40" s="26"/>
      <c r="U40" s="26"/>
      <c r="V40" s="26"/>
      <c r="W40" s="26"/>
      <c r="X40" s="26"/>
    </row>
    <row r="41" spans="1:24" ht="10.5">
      <c r="A41" s="63"/>
      <c r="B41" s="64"/>
      <c r="C41" s="64"/>
      <c r="D41" s="64"/>
      <c r="E41" s="65"/>
      <c r="F41" s="65"/>
      <c r="G41" s="26"/>
      <c r="H41" s="26"/>
      <c r="I41" s="26"/>
      <c r="J41" s="26"/>
      <c r="K41" s="26"/>
      <c r="L41" s="63"/>
      <c r="M41" s="63"/>
      <c r="N41" s="63"/>
      <c r="O41" s="63"/>
      <c r="P41" s="63"/>
      <c r="Q41" s="63"/>
      <c r="R41" s="26"/>
      <c r="S41" s="26"/>
      <c r="T41" s="26"/>
      <c r="U41" s="26"/>
      <c r="V41" s="26"/>
      <c r="W41" s="26"/>
      <c r="X41" s="26"/>
    </row>
    <row r="42" spans="1:24" ht="10.5">
      <c r="A42" s="63"/>
      <c r="B42" s="279"/>
      <c r="C42" s="279"/>
      <c r="D42" s="65"/>
      <c r="E42" s="65"/>
      <c r="F42" s="65"/>
      <c r="G42" s="63"/>
      <c r="H42" s="63"/>
      <c r="I42" s="63"/>
      <c r="J42" s="26"/>
      <c r="K42" s="26"/>
      <c r="L42" s="63"/>
      <c r="M42" s="63"/>
      <c r="N42" s="63"/>
      <c r="O42" s="63"/>
      <c r="P42" s="63"/>
      <c r="Q42" s="63"/>
      <c r="R42" s="26"/>
      <c r="S42" s="63"/>
      <c r="T42" s="26"/>
      <c r="U42" s="26"/>
      <c r="V42" s="63"/>
      <c r="W42" s="26"/>
      <c r="X42" s="26"/>
    </row>
    <row r="43" spans="1:24" ht="10.5">
      <c r="A43" s="63"/>
      <c r="B43" s="64"/>
      <c r="C43" s="64"/>
      <c r="D43" s="64"/>
      <c r="E43" s="65"/>
      <c r="F43" s="65"/>
      <c r="G43" s="26"/>
      <c r="H43" s="26"/>
      <c r="I43" s="26"/>
      <c r="J43" s="26"/>
      <c r="K43" s="26"/>
      <c r="L43" s="63"/>
      <c r="M43" s="63"/>
      <c r="N43" s="63"/>
      <c r="O43" s="63"/>
      <c r="P43" s="63"/>
      <c r="Q43" s="63"/>
      <c r="R43" s="63"/>
      <c r="S43" s="26"/>
      <c r="T43" s="26"/>
      <c r="U43" s="26"/>
      <c r="V43" s="26"/>
      <c r="W43" s="26"/>
      <c r="X43" s="26"/>
    </row>
    <row r="44" spans="1:24" ht="10.5">
      <c r="A44" s="63"/>
      <c r="B44" s="64"/>
      <c r="C44" s="64"/>
      <c r="D44" s="64"/>
      <c r="E44" s="65"/>
      <c r="F44" s="65"/>
      <c r="G44" s="63"/>
      <c r="H44" s="63"/>
      <c r="I44" s="63"/>
      <c r="J44" s="26"/>
      <c r="K44" s="26"/>
      <c r="L44" s="63"/>
      <c r="M44" s="63"/>
      <c r="N44" s="63"/>
      <c r="O44" s="63"/>
      <c r="P44" s="26"/>
      <c r="Q44" s="26"/>
      <c r="R44" s="63"/>
      <c r="S44" s="63"/>
      <c r="T44" s="26"/>
      <c r="U44" s="26"/>
      <c r="V44" s="63"/>
      <c r="W44" s="26"/>
      <c r="X44" s="26"/>
    </row>
    <row r="45" spans="1:24" ht="10.5">
      <c r="A45" s="63"/>
      <c r="B45" s="64"/>
      <c r="C45" s="64"/>
      <c r="D45" s="64"/>
      <c r="E45" s="65"/>
      <c r="F45" s="65"/>
      <c r="G45" s="63"/>
      <c r="H45" s="63"/>
      <c r="I45" s="63"/>
      <c r="J45" s="26"/>
      <c r="K45" s="26"/>
      <c r="L45" s="63"/>
      <c r="M45" s="63"/>
      <c r="N45" s="63"/>
      <c r="O45" s="63"/>
      <c r="P45" s="26"/>
      <c r="Q45" s="26"/>
      <c r="R45" s="63"/>
      <c r="S45" s="63"/>
      <c r="T45" s="26"/>
      <c r="U45" s="26"/>
      <c r="V45" s="63"/>
      <c r="W45" s="26"/>
      <c r="X45" s="26"/>
    </row>
    <row r="46" spans="1:24" ht="10.5">
      <c r="A46" s="63"/>
      <c r="B46" s="64"/>
      <c r="C46" s="64"/>
      <c r="D46" s="64"/>
      <c r="E46" s="65"/>
      <c r="F46" s="65"/>
      <c r="G46" s="63"/>
      <c r="H46" s="26"/>
      <c r="I46" s="26"/>
      <c r="J46" s="26"/>
      <c r="K46" s="26"/>
      <c r="L46" s="63"/>
      <c r="M46" s="63"/>
      <c r="N46" s="63"/>
      <c r="O46" s="63"/>
      <c r="P46" s="63"/>
      <c r="Q46" s="63"/>
      <c r="R46" s="63"/>
      <c r="S46" s="26"/>
      <c r="T46" s="26"/>
      <c r="U46" s="26"/>
      <c r="V46" s="26"/>
      <c r="W46" s="26"/>
      <c r="X46" s="26"/>
    </row>
    <row r="47" spans="1:24" ht="10.5">
      <c r="A47" s="63"/>
      <c r="B47" s="279"/>
      <c r="C47" s="279"/>
      <c r="D47" s="65"/>
      <c r="E47" s="65"/>
      <c r="F47" s="65"/>
      <c r="G47" s="63"/>
      <c r="H47" s="63"/>
      <c r="I47" s="63"/>
      <c r="J47" s="26"/>
      <c r="K47" s="26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1" ht="10.5">
      <c r="A48" s="40"/>
      <c r="B48" s="23"/>
      <c r="C48" s="23"/>
      <c r="D48" s="3"/>
      <c r="E48" s="3"/>
      <c r="F48" s="3"/>
      <c r="G48" s="40"/>
      <c r="H48" s="40"/>
      <c r="I48" s="40"/>
      <c r="J48" s="24"/>
      <c r="K48" s="24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ht="10.5">
      <c r="A49" s="40"/>
      <c r="B49" s="23"/>
      <c r="C49" s="23"/>
      <c r="D49" s="3"/>
      <c r="E49" s="3"/>
      <c r="F49" s="3"/>
      <c r="G49" s="40"/>
      <c r="H49" s="40"/>
      <c r="I49" s="40"/>
      <c r="J49" s="24"/>
      <c r="K49" s="24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30" ht="15.75" customHeight="1" thickBot="1">
      <c r="A50" s="435" t="s">
        <v>21</v>
      </c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138"/>
      <c r="W50" s="138"/>
      <c r="X50" s="138"/>
      <c r="Y50" s="138"/>
      <c r="Z50" s="138"/>
      <c r="AA50" s="138"/>
      <c r="AB50" s="138"/>
      <c r="AC50" s="138"/>
      <c r="AD50" s="138"/>
    </row>
    <row r="51" spans="1:30" ht="15" customHeight="1">
      <c r="A51" s="410" t="s">
        <v>0</v>
      </c>
      <c r="B51" s="398" t="s">
        <v>10</v>
      </c>
      <c r="C51" s="423" t="s">
        <v>11</v>
      </c>
      <c r="D51" s="398" t="s">
        <v>15</v>
      </c>
      <c r="E51" s="398" t="s">
        <v>13</v>
      </c>
      <c r="F51" s="426" t="s">
        <v>14</v>
      </c>
      <c r="G51" s="420" t="s">
        <v>47</v>
      </c>
      <c r="H51" s="398"/>
      <c r="I51" s="421"/>
      <c r="J51" s="396" t="s">
        <v>285</v>
      </c>
      <c r="K51" s="398"/>
      <c r="L51" s="434"/>
      <c r="M51" s="405" t="s">
        <v>58</v>
      </c>
      <c r="N51" s="403"/>
      <c r="O51" s="406"/>
      <c r="P51" s="396" t="s">
        <v>122</v>
      </c>
      <c r="Q51" s="398"/>
      <c r="R51" s="434"/>
      <c r="S51" s="405" t="s">
        <v>58</v>
      </c>
      <c r="T51" s="403"/>
      <c r="U51" s="406"/>
      <c r="V51" s="403" t="s">
        <v>285</v>
      </c>
      <c r="W51" s="403"/>
      <c r="X51" s="403"/>
      <c r="Y51" s="405" t="s">
        <v>337</v>
      </c>
      <c r="Z51" s="403"/>
      <c r="AA51" s="406"/>
      <c r="AB51" s="396" t="s">
        <v>4</v>
      </c>
      <c r="AC51" s="398" t="s">
        <v>4</v>
      </c>
      <c r="AD51" s="400" t="s">
        <v>3</v>
      </c>
    </row>
    <row r="52" spans="1:30" ht="15" customHeight="1">
      <c r="A52" s="411"/>
      <c r="B52" s="399"/>
      <c r="C52" s="424"/>
      <c r="D52" s="399"/>
      <c r="E52" s="399"/>
      <c r="F52" s="427"/>
      <c r="G52" s="432" t="s">
        <v>48</v>
      </c>
      <c r="H52" s="399"/>
      <c r="I52" s="433"/>
      <c r="J52" s="397" t="s">
        <v>286</v>
      </c>
      <c r="K52" s="399"/>
      <c r="L52" s="422"/>
      <c r="M52" s="407" t="s">
        <v>299</v>
      </c>
      <c r="N52" s="404"/>
      <c r="O52" s="408"/>
      <c r="P52" s="397" t="s">
        <v>123</v>
      </c>
      <c r="Q52" s="399"/>
      <c r="R52" s="422"/>
      <c r="S52" s="407" t="s">
        <v>306</v>
      </c>
      <c r="T52" s="404"/>
      <c r="U52" s="408"/>
      <c r="V52" s="404" t="s">
        <v>330</v>
      </c>
      <c r="W52" s="404"/>
      <c r="X52" s="404"/>
      <c r="Y52" s="407" t="s">
        <v>334</v>
      </c>
      <c r="Z52" s="404"/>
      <c r="AA52" s="408"/>
      <c r="AB52" s="397"/>
      <c r="AC52" s="399"/>
      <c r="AD52" s="401"/>
    </row>
    <row r="53" spans="1:30" ht="54.75" customHeight="1" thickBot="1">
      <c r="A53" s="412"/>
      <c r="B53" s="413"/>
      <c r="C53" s="425"/>
      <c r="D53" s="413"/>
      <c r="E53" s="413"/>
      <c r="F53" s="428"/>
      <c r="G53" s="240" t="s">
        <v>2</v>
      </c>
      <c r="H53" s="4" t="s">
        <v>8</v>
      </c>
      <c r="I53" s="241" t="s">
        <v>5</v>
      </c>
      <c r="J53" s="20" t="s">
        <v>2</v>
      </c>
      <c r="K53" s="4" t="s">
        <v>8</v>
      </c>
      <c r="L53" s="258" t="s">
        <v>5</v>
      </c>
      <c r="M53" s="240" t="s">
        <v>2</v>
      </c>
      <c r="N53" s="4" t="s">
        <v>8</v>
      </c>
      <c r="O53" s="241" t="s">
        <v>5</v>
      </c>
      <c r="P53" s="20" t="s">
        <v>2</v>
      </c>
      <c r="Q53" s="4" t="s">
        <v>8</v>
      </c>
      <c r="R53" s="258" t="s">
        <v>5</v>
      </c>
      <c r="S53" s="240" t="s">
        <v>2</v>
      </c>
      <c r="T53" s="4" t="s">
        <v>8</v>
      </c>
      <c r="U53" s="241" t="s">
        <v>5</v>
      </c>
      <c r="V53" s="20" t="s">
        <v>2</v>
      </c>
      <c r="W53" s="4" t="s">
        <v>8</v>
      </c>
      <c r="X53" s="258" t="s">
        <v>5</v>
      </c>
      <c r="Y53" s="240" t="s">
        <v>2</v>
      </c>
      <c r="Z53" s="4" t="s">
        <v>8</v>
      </c>
      <c r="AA53" s="241" t="s">
        <v>5</v>
      </c>
      <c r="AB53" s="20" t="s">
        <v>9</v>
      </c>
      <c r="AC53" s="4" t="s">
        <v>5</v>
      </c>
      <c r="AD53" s="402"/>
    </row>
    <row r="54" spans="1:30" ht="9" customHeight="1" thickBot="1">
      <c r="A54" s="10"/>
      <c r="B54" s="40"/>
      <c r="C54" s="40"/>
      <c r="D54" s="40"/>
      <c r="E54" s="40"/>
      <c r="F54" s="40"/>
      <c r="G54" s="266"/>
      <c r="H54" s="63"/>
      <c r="I54" s="244"/>
      <c r="J54" s="1"/>
      <c r="K54" s="1"/>
      <c r="L54" s="1"/>
      <c r="M54" s="242"/>
      <c r="N54" s="243"/>
      <c r="O54" s="244"/>
      <c r="P54" s="40"/>
      <c r="Q54" s="40"/>
      <c r="R54" s="1"/>
      <c r="S54" s="266"/>
      <c r="T54" s="243"/>
      <c r="U54" s="244"/>
      <c r="V54" s="127"/>
      <c r="W54" s="127"/>
      <c r="X54" s="127"/>
      <c r="Y54" s="326"/>
      <c r="Z54" s="153"/>
      <c r="AA54" s="327"/>
      <c r="AB54" s="1"/>
      <c r="AC54" s="1"/>
      <c r="AD54" s="1"/>
    </row>
    <row r="55" spans="1:30" ht="10.5">
      <c r="A55" s="43">
        <v>1</v>
      </c>
      <c r="B55" s="44" t="s">
        <v>129</v>
      </c>
      <c r="C55" s="44" t="s">
        <v>130</v>
      </c>
      <c r="D55" s="44" t="s">
        <v>131</v>
      </c>
      <c r="E55" s="36" t="s">
        <v>132</v>
      </c>
      <c r="F55" s="288" t="s">
        <v>133</v>
      </c>
      <c r="G55" s="315"/>
      <c r="H55" s="30"/>
      <c r="I55" s="338"/>
      <c r="J55" s="214">
        <v>14.24</v>
      </c>
      <c r="K55" s="169">
        <v>8.7</v>
      </c>
      <c r="L55" s="341">
        <v>12.1</v>
      </c>
      <c r="M55" s="245"/>
      <c r="N55" s="30"/>
      <c r="O55" s="246"/>
      <c r="P55" s="214">
        <v>15.62</v>
      </c>
      <c r="Q55" s="169">
        <v>8.55</v>
      </c>
      <c r="R55" s="341">
        <v>12.54</v>
      </c>
      <c r="S55" s="245"/>
      <c r="T55" s="30"/>
      <c r="U55" s="338"/>
      <c r="V55" s="128"/>
      <c r="W55" s="128"/>
      <c r="X55" s="128"/>
      <c r="Y55" s="328">
        <v>12.52</v>
      </c>
      <c r="Z55" s="192">
        <v>3.85</v>
      </c>
      <c r="AA55" s="329">
        <v>12.54</v>
      </c>
      <c r="AB55" s="343">
        <f>SUM(J55,K55,P55,Q55,Y55,Z55)</f>
        <v>63.48</v>
      </c>
      <c r="AC55" s="135">
        <f>SUM(L55,R55,AA55)</f>
        <v>37.18</v>
      </c>
      <c r="AD55" s="47">
        <f>SUM(AB55:AC55)</f>
        <v>100.66</v>
      </c>
    </row>
    <row r="56" spans="1:30" ht="10.5">
      <c r="A56" s="11">
        <v>2</v>
      </c>
      <c r="B56" s="109" t="s">
        <v>104</v>
      </c>
      <c r="C56" s="48" t="s">
        <v>105</v>
      </c>
      <c r="D56" s="48" t="s">
        <v>136</v>
      </c>
      <c r="E56" s="36" t="s">
        <v>83</v>
      </c>
      <c r="F56" s="236" t="s">
        <v>68</v>
      </c>
      <c r="G56" s="339"/>
      <c r="H56" s="50"/>
      <c r="I56" s="336"/>
      <c r="J56" s="49"/>
      <c r="K56" s="50"/>
      <c r="L56" s="259"/>
      <c r="M56" s="335"/>
      <c r="N56" s="29"/>
      <c r="O56" s="336"/>
      <c r="P56" s="313">
        <v>13.86</v>
      </c>
      <c r="Q56" s="170">
        <v>8.85</v>
      </c>
      <c r="R56" s="320">
        <v>0</v>
      </c>
      <c r="S56" s="247">
        <v>14.43</v>
      </c>
      <c r="T56" s="203">
        <v>8.7</v>
      </c>
      <c r="U56" s="323">
        <v>12.1</v>
      </c>
      <c r="V56" s="165"/>
      <c r="W56" s="136"/>
      <c r="X56" s="342"/>
      <c r="Y56" s="330">
        <v>13.24</v>
      </c>
      <c r="Z56" s="195">
        <v>8.7</v>
      </c>
      <c r="AA56" s="307">
        <v>12.1</v>
      </c>
      <c r="AB56" s="27">
        <f>SUM(P56,Q56,S56,T56,Y56,Z56)</f>
        <v>67.78</v>
      </c>
      <c r="AC56" s="28">
        <f>SUM(R56,U56,AA56)</f>
        <v>24.2</v>
      </c>
      <c r="AD56" s="130">
        <f>SUM(AB56:AC56)</f>
        <v>91.98</v>
      </c>
    </row>
    <row r="57" spans="1:30" ht="10.5">
      <c r="A57" s="11">
        <v>3</v>
      </c>
      <c r="B57" s="54" t="s">
        <v>134</v>
      </c>
      <c r="C57" s="54" t="s">
        <v>43</v>
      </c>
      <c r="D57" s="54" t="s">
        <v>135</v>
      </c>
      <c r="E57" s="36" t="s">
        <v>132</v>
      </c>
      <c r="F57" s="236" t="s">
        <v>133</v>
      </c>
      <c r="G57" s="253"/>
      <c r="H57" s="37"/>
      <c r="I57" s="252"/>
      <c r="J57" s="52"/>
      <c r="K57" s="37"/>
      <c r="L57" s="120"/>
      <c r="M57" s="251"/>
      <c r="N57" s="28"/>
      <c r="O57" s="252"/>
      <c r="P57" s="208">
        <v>13.1</v>
      </c>
      <c r="Q57" s="168">
        <v>8.7</v>
      </c>
      <c r="R57" s="209">
        <v>12.1</v>
      </c>
      <c r="S57" s="251"/>
      <c r="T57" s="37"/>
      <c r="U57" s="252"/>
      <c r="V57" s="165"/>
      <c r="W57" s="136"/>
      <c r="X57" s="342"/>
      <c r="Y57" s="330">
        <v>13.24</v>
      </c>
      <c r="Z57" s="195">
        <v>9</v>
      </c>
      <c r="AA57" s="307">
        <v>12.32</v>
      </c>
      <c r="AB57" s="27">
        <f>SUM(P57,Q57,Y57,Z57)</f>
        <v>44.04</v>
      </c>
      <c r="AC57" s="37">
        <f>SUM(R57,AA57)</f>
        <v>24.42</v>
      </c>
      <c r="AD57" s="131">
        <f>SUM(AB57,AC57)</f>
        <v>68.46000000000001</v>
      </c>
    </row>
    <row r="58" spans="1:30" ht="10.5">
      <c r="A58" s="11">
        <v>4</v>
      </c>
      <c r="B58" s="35" t="s">
        <v>124</v>
      </c>
      <c r="C58" s="35" t="s">
        <v>125</v>
      </c>
      <c r="D58" s="36" t="s">
        <v>126</v>
      </c>
      <c r="E58" s="36" t="s">
        <v>127</v>
      </c>
      <c r="F58" s="236" t="s">
        <v>128</v>
      </c>
      <c r="G58" s="253"/>
      <c r="H58" s="37"/>
      <c r="I58" s="252"/>
      <c r="J58" s="52"/>
      <c r="K58" s="37"/>
      <c r="L58" s="120"/>
      <c r="M58" s="251"/>
      <c r="N58" s="28"/>
      <c r="O58" s="252"/>
      <c r="P58" s="174">
        <v>15.14</v>
      </c>
      <c r="Q58" s="168">
        <v>9</v>
      </c>
      <c r="R58" s="209">
        <v>12.98</v>
      </c>
      <c r="S58" s="251"/>
      <c r="T58" s="28"/>
      <c r="U58" s="254"/>
      <c r="V58" s="165"/>
      <c r="W58" s="136"/>
      <c r="X58" s="342"/>
      <c r="Y58" s="330">
        <v>12.14</v>
      </c>
      <c r="Z58" s="195">
        <v>5.13</v>
      </c>
      <c r="AA58" s="307">
        <v>7.56</v>
      </c>
      <c r="AB58" s="27">
        <f>SUM(P58,Q58,Y58,Z58)</f>
        <v>41.410000000000004</v>
      </c>
      <c r="AC58" s="28">
        <f>SUM(R58,AA58)</f>
        <v>20.54</v>
      </c>
      <c r="AD58" s="131">
        <f>SUM(AB58:AC58)</f>
        <v>61.95</v>
      </c>
    </row>
    <row r="59" spans="1:30" ht="10.5">
      <c r="A59" s="11">
        <v>5</v>
      </c>
      <c r="B59" s="12" t="s">
        <v>166</v>
      </c>
      <c r="C59" s="12" t="s">
        <v>167</v>
      </c>
      <c r="D59" s="12" t="s">
        <v>310</v>
      </c>
      <c r="E59" s="5" t="s">
        <v>161</v>
      </c>
      <c r="F59" s="237" t="s">
        <v>115</v>
      </c>
      <c r="G59" s="256"/>
      <c r="H59" s="14"/>
      <c r="I59" s="111"/>
      <c r="J59" s="18"/>
      <c r="K59" s="14"/>
      <c r="L59" s="219"/>
      <c r="M59" s="110"/>
      <c r="N59" s="215"/>
      <c r="O59" s="111"/>
      <c r="P59" s="150"/>
      <c r="Q59" s="149"/>
      <c r="R59" s="219"/>
      <c r="S59" s="249">
        <v>13.52</v>
      </c>
      <c r="T59" s="206">
        <v>5.04</v>
      </c>
      <c r="U59" s="324">
        <v>5</v>
      </c>
      <c r="V59" s="165"/>
      <c r="W59" s="136"/>
      <c r="X59" s="342"/>
      <c r="Y59" s="344">
        <v>13.24</v>
      </c>
      <c r="Z59" s="195">
        <v>8.85</v>
      </c>
      <c r="AA59" s="307">
        <v>12.76</v>
      </c>
      <c r="AB59" s="18">
        <f>SUM(S59,T59,Y59,Z59)</f>
        <v>40.65</v>
      </c>
      <c r="AC59" s="14">
        <f>SUM(U59,AA59)</f>
        <v>17.759999999999998</v>
      </c>
      <c r="AD59" s="133">
        <f>SUM(AB59:AC59)</f>
        <v>58.41</v>
      </c>
    </row>
    <row r="60" spans="1:30" ht="10.5">
      <c r="A60" s="11">
        <v>6</v>
      </c>
      <c r="B60" s="12" t="s">
        <v>307</v>
      </c>
      <c r="C60" s="12" t="s">
        <v>43</v>
      </c>
      <c r="D60" s="12" t="s">
        <v>71</v>
      </c>
      <c r="E60" s="5" t="s">
        <v>308</v>
      </c>
      <c r="F60" s="237" t="s">
        <v>309</v>
      </c>
      <c r="G60" s="110"/>
      <c r="H60" s="14"/>
      <c r="I60" s="255"/>
      <c r="J60" s="18"/>
      <c r="K60" s="14"/>
      <c r="L60" s="219"/>
      <c r="M60" s="110"/>
      <c r="N60" s="215"/>
      <c r="O60" s="111"/>
      <c r="P60" s="220"/>
      <c r="Q60" s="14"/>
      <c r="R60" s="88"/>
      <c r="S60" s="256"/>
      <c r="T60" s="14"/>
      <c r="U60" s="255"/>
      <c r="V60" s="195">
        <v>12.43</v>
      </c>
      <c r="W60" s="172">
        <v>8.55</v>
      </c>
      <c r="X60" s="180">
        <v>5</v>
      </c>
      <c r="Y60" s="330">
        <v>11.1</v>
      </c>
      <c r="Z60" s="195">
        <v>3.85</v>
      </c>
      <c r="AA60" s="307">
        <v>13.2</v>
      </c>
      <c r="AB60" s="165">
        <f>SUM(V60,W60,Y60,Z60)</f>
        <v>35.93</v>
      </c>
      <c r="AC60" s="136">
        <f>SUM(X60,AA60)</f>
        <v>18.2</v>
      </c>
      <c r="AD60" s="137">
        <f>SUM(AB60,AC60)</f>
        <v>54.129999999999995</v>
      </c>
    </row>
    <row r="61" spans="1:30" ht="10.5">
      <c r="A61" s="11">
        <v>7</v>
      </c>
      <c r="B61" s="12" t="s">
        <v>137</v>
      </c>
      <c r="C61" s="54" t="s">
        <v>138</v>
      </c>
      <c r="D61" s="54" t="s">
        <v>139</v>
      </c>
      <c r="E61" s="36" t="s">
        <v>140</v>
      </c>
      <c r="F61" s="236" t="s">
        <v>144</v>
      </c>
      <c r="G61" s="251"/>
      <c r="H61" s="28"/>
      <c r="I61" s="254"/>
      <c r="J61" s="52"/>
      <c r="K61" s="37"/>
      <c r="L61" s="120"/>
      <c r="M61" s="251"/>
      <c r="N61" s="28"/>
      <c r="O61" s="295"/>
      <c r="P61" s="208">
        <v>12.14</v>
      </c>
      <c r="Q61" s="168">
        <v>4.4</v>
      </c>
      <c r="R61" s="209">
        <v>3.18</v>
      </c>
      <c r="S61" s="249">
        <v>12.76</v>
      </c>
      <c r="T61" s="206">
        <v>3</v>
      </c>
      <c r="U61" s="324">
        <v>13.2</v>
      </c>
      <c r="V61" s="165"/>
      <c r="W61" s="136"/>
      <c r="X61" s="342"/>
      <c r="Y61" s="308">
        <v>10.9</v>
      </c>
      <c r="Z61" s="165">
        <v>2.12</v>
      </c>
      <c r="AA61" s="309" t="s">
        <v>76</v>
      </c>
      <c r="AB61" s="27">
        <f>SUM(P61,Q61,S61,T61)</f>
        <v>32.3</v>
      </c>
      <c r="AC61" s="28">
        <f>SUM(R61,U61)</f>
        <v>16.38</v>
      </c>
      <c r="AD61" s="131">
        <f>SUM(AB61:AC61)</f>
        <v>48.67999999999999</v>
      </c>
    </row>
    <row r="62" spans="1:30" ht="10.5">
      <c r="A62" s="11">
        <v>8</v>
      </c>
      <c r="B62" s="54" t="s">
        <v>158</v>
      </c>
      <c r="C62" s="12" t="s">
        <v>159</v>
      </c>
      <c r="D62" s="12" t="s">
        <v>160</v>
      </c>
      <c r="E62" s="5" t="s">
        <v>161</v>
      </c>
      <c r="F62" s="237" t="s">
        <v>115</v>
      </c>
      <c r="G62" s="110"/>
      <c r="H62" s="14"/>
      <c r="I62" s="111"/>
      <c r="J62" s="220"/>
      <c r="K62" s="149"/>
      <c r="L62" s="219"/>
      <c r="M62" s="256"/>
      <c r="N62" s="14"/>
      <c r="O62" s="111"/>
      <c r="P62" s="220" t="s">
        <v>76</v>
      </c>
      <c r="Q62" s="149" t="s">
        <v>76</v>
      </c>
      <c r="R62" s="219">
        <v>12.76</v>
      </c>
      <c r="S62" s="340">
        <v>12.95</v>
      </c>
      <c r="T62" s="206">
        <v>4.4</v>
      </c>
      <c r="U62" s="324">
        <v>12.98</v>
      </c>
      <c r="V62" s="165"/>
      <c r="W62" s="136"/>
      <c r="X62" s="342"/>
      <c r="Y62" s="308"/>
      <c r="Z62" s="165"/>
      <c r="AA62" s="309"/>
      <c r="AB62" s="18">
        <f>SUM(S62,T62)</f>
        <v>17.35</v>
      </c>
      <c r="AC62" s="14">
        <f>SUM(U62)</f>
        <v>12.98</v>
      </c>
      <c r="AD62" s="133">
        <f>SUM(AB62,AC62)</f>
        <v>30.330000000000002</v>
      </c>
    </row>
    <row r="63" spans="1:30" ht="10.5">
      <c r="A63" s="11">
        <v>9</v>
      </c>
      <c r="B63" s="12" t="s">
        <v>166</v>
      </c>
      <c r="C63" s="54" t="s">
        <v>52</v>
      </c>
      <c r="D63" s="54" t="s">
        <v>53</v>
      </c>
      <c r="E63" s="66" t="s">
        <v>45</v>
      </c>
      <c r="F63" s="236" t="s">
        <v>54</v>
      </c>
      <c r="G63" s="340">
        <v>10.05</v>
      </c>
      <c r="H63" s="206">
        <v>3.5</v>
      </c>
      <c r="I63" s="324">
        <v>11.88</v>
      </c>
      <c r="J63" s="52"/>
      <c r="K63" s="37"/>
      <c r="L63" s="120"/>
      <c r="M63" s="251"/>
      <c r="N63" s="28"/>
      <c r="O63" s="252"/>
      <c r="P63" s="52"/>
      <c r="Q63" s="37"/>
      <c r="R63" s="120"/>
      <c r="S63" s="251"/>
      <c r="T63" s="28"/>
      <c r="U63" s="254"/>
      <c r="V63" s="165"/>
      <c r="W63" s="136"/>
      <c r="X63" s="342"/>
      <c r="Y63" s="308"/>
      <c r="Z63" s="165"/>
      <c r="AA63" s="309"/>
      <c r="AB63" s="27">
        <v>14</v>
      </c>
      <c r="AC63" s="28">
        <v>11.88</v>
      </c>
      <c r="AD63" s="131">
        <v>25.04</v>
      </c>
    </row>
    <row r="64" spans="1:30" ht="10.5">
      <c r="A64" s="11">
        <v>10</v>
      </c>
      <c r="B64" s="35" t="s">
        <v>59</v>
      </c>
      <c r="C64" s="35" t="s">
        <v>60</v>
      </c>
      <c r="D64" s="35" t="s">
        <v>61</v>
      </c>
      <c r="E64" s="36" t="s">
        <v>62</v>
      </c>
      <c r="F64" s="236" t="s">
        <v>63</v>
      </c>
      <c r="G64" s="253"/>
      <c r="H64" s="37"/>
      <c r="I64" s="252"/>
      <c r="J64" s="52" t="s">
        <v>76</v>
      </c>
      <c r="K64" s="37" t="s">
        <v>76</v>
      </c>
      <c r="L64" s="120" t="s">
        <v>76</v>
      </c>
      <c r="M64" s="249">
        <v>11.24</v>
      </c>
      <c r="N64" s="206">
        <v>4.16</v>
      </c>
      <c r="O64" s="250">
        <v>7.28</v>
      </c>
      <c r="P64" s="52"/>
      <c r="Q64" s="37"/>
      <c r="R64" s="120"/>
      <c r="S64" s="251"/>
      <c r="T64" s="37"/>
      <c r="U64" s="252"/>
      <c r="V64" s="165"/>
      <c r="W64" s="136"/>
      <c r="X64" s="342"/>
      <c r="Y64" s="308"/>
      <c r="Z64" s="165"/>
      <c r="AA64" s="309"/>
      <c r="AB64" s="27"/>
      <c r="AC64" s="37"/>
      <c r="AD64" s="132">
        <v>22.68</v>
      </c>
    </row>
    <row r="65" spans="1:30" ht="10.5">
      <c r="A65" s="11">
        <v>11</v>
      </c>
      <c r="B65" s="54" t="s">
        <v>141</v>
      </c>
      <c r="C65" s="54" t="s">
        <v>142</v>
      </c>
      <c r="D65" s="54" t="s">
        <v>143</v>
      </c>
      <c r="E65" s="36" t="s">
        <v>140</v>
      </c>
      <c r="F65" s="236" t="s">
        <v>144</v>
      </c>
      <c r="G65" s="253"/>
      <c r="H65" s="28"/>
      <c r="I65" s="254"/>
      <c r="J65" s="52"/>
      <c r="K65" s="37"/>
      <c r="L65" s="120"/>
      <c r="M65" s="251"/>
      <c r="N65" s="28"/>
      <c r="O65" s="252"/>
      <c r="P65" s="208">
        <v>11.9</v>
      </c>
      <c r="Q65" s="168">
        <v>5.04</v>
      </c>
      <c r="R65" s="209">
        <v>2.04</v>
      </c>
      <c r="S65" s="251"/>
      <c r="T65" s="28"/>
      <c r="U65" s="254"/>
      <c r="V65" s="165"/>
      <c r="W65" s="136"/>
      <c r="X65" s="342"/>
      <c r="Y65" s="308"/>
      <c r="Z65" s="165"/>
      <c r="AA65" s="309"/>
      <c r="AB65" s="27">
        <v>16.94</v>
      </c>
      <c r="AC65" s="28">
        <v>2.04</v>
      </c>
      <c r="AD65" s="131">
        <v>18.98</v>
      </c>
    </row>
    <row r="66" spans="1:30" ht="10.5">
      <c r="A66" s="11">
        <v>12</v>
      </c>
      <c r="B66" s="54" t="s">
        <v>145</v>
      </c>
      <c r="C66" s="54" t="s">
        <v>146</v>
      </c>
      <c r="D66" s="54" t="s">
        <v>147</v>
      </c>
      <c r="E66" s="36" t="s">
        <v>148</v>
      </c>
      <c r="F66" s="236" t="s">
        <v>149</v>
      </c>
      <c r="G66" s="253"/>
      <c r="H66" s="37"/>
      <c r="I66" s="252"/>
      <c r="J66" s="52"/>
      <c r="K66" s="37"/>
      <c r="L66" s="120"/>
      <c r="M66" s="251"/>
      <c r="N66" s="28"/>
      <c r="O66" s="252"/>
      <c r="P66" s="208">
        <v>10.71</v>
      </c>
      <c r="Q66" s="168">
        <v>3.24</v>
      </c>
      <c r="R66" s="209">
        <v>2.8</v>
      </c>
      <c r="S66" s="251"/>
      <c r="T66" s="37"/>
      <c r="U66" s="252"/>
      <c r="V66" s="165"/>
      <c r="W66" s="136"/>
      <c r="X66" s="342"/>
      <c r="Y66" s="308"/>
      <c r="Z66" s="165"/>
      <c r="AA66" s="309"/>
      <c r="AB66" s="27">
        <v>13.95</v>
      </c>
      <c r="AC66" s="37">
        <v>2.8</v>
      </c>
      <c r="AD66" s="132">
        <v>16.75</v>
      </c>
    </row>
    <row r="67" spans="1:30" ht="10.5">
      <c r="A67" s="11">
        <v>13</v>
      </c>
      <c r="B67" s="12" t="s">
        <v>282</v>
      </c>
      <c r="C67" s="12" t="s">
        <v>193</v>
      </c>
      <c r="D67" s="12" t="s">
        <v>311</v>
      </c>
      <c r="E67" s="5" t="s">
        <v>312</v>
      </c>
      <c r="F67" s="237" t="s">
        <v>102</v>
      </c>
      <c r="G67" s="110"/>
      <c r="H67" s="215"/>
      <c r="I67" s="111"/>
      <c r="J67" s="18"/>
      <c r="K67" s="14"/>
      <c r="L67" s="219"/>
      <c r="M67" s="110"/>
      <c r="N67" s="215"/>
      <c r="O67" s="111"/>
      <c r="P67" s="18"/>
      <c r="Q67" s="14"/>
      <c r="R67" s="219"/>
      <c r="S67" s="249">
        <v>11.95</v>
      </c>
      <c r="T67" s="207">
        <v>3</v>
      </c>
      <c r="U67" s="250">
        <v>0</v>
      </c>
      <c r="V67" s="165"/>
      <c r="W67" s="136"/>
      <c r="X67" s="342"/>
      <c r="Y67" s="308"/>
      <c r="Z67" s="165"/>
      <c r="AA67" s="309"/>
      <c r="AB67" s="18">
        <f>SUM(S67,T67)</f>
        <v>14.95</v>
      </c>
      <c r="AC67" s="14">
        <f>SUM(U67)</f>
        <v>0</v>
      </c>
      <c r="AD67" s="133">
        <f>SUM(AB67:AC67)</f>
        <v>14.95</v>
      </c>
    </row>
    <row r="68" spans="1:30" ht="10.5">
      <c r="A68" s="11">
        <v>14</v>
      </c>
      <c r="B68" s="12" t="s">
        <v>151</v>
      </c>
      <c r="C68" s="12" t="s">
        <v>152</v>
      </c>
      <c r="D68" s="12" t="s">
        <v>150</v>
      </c>
      <c r="E68" s="5" t="s">
        <v>153</v>
      </c>
      <c r="F68" s="237" t="s">
        <v>154</v>
      </c>
      <c r="G68" s="110"/>
      <c r="H68" s="215"/>
      <c r="I68" s="111"/>
      <c r="J68" s="220"/>
      <c r="K68" s="103"/>
      <c r="L68" s="219"/>
      <c r="M68" s="256"/>
      <c r="N68" s="14"/>
      <c r="O68" s="111"/>
      <c r="P68" s="220">
        <v>0</v>
      </c>
      <c r="Q68" s="70">
        <v>0</v>
      </c>
      <c r="R68" s="219">
        <v>0</v>
      </c>
      <c r="S68" s="256"/>
      <c r="T68" s="215"/>
      <c r="U68" s="111"/>
      <c r="V68" s="165"/>
      <c r="W68" s="136"/>
      <c r="X68" s="342"/>
      <c r="Y68" s="308"/>
      <c r="Z68" s="165"/>
      <c r="AA68" s="309"/>
      <c r="AB68" s="18">
        <v>0</v>
      </c>
      <c r="AC68" s="125">
        <v>0</v>
      </c>
      <c r="AD68" s="134">
        <v>0</v>
      </c>
    </row>
    <row r="69" spans="1:30" ht="10.5">
      <c r="A69" s="11">
        <v>15</v>
      </c>
      <c r="B69" s="17" t="s">
        <v>155</v>
      </c>
      <c r="C69" s="17" t="s">
        <v>156</v>
      </c>
      <c r="D69" s="5" t="s">
        <v>157</v>
      </c>
      <c r="E69" s="5" t="s">
        <v>153</v>
      </c>
      <c r="F69" s="237" t="s">
        <v>154</v>
      </c>
      <c r="G69" s="110"/>
      <c r="H69" s="215"/>
      <c r="I69" s="111"/>
      <c r="J69" s="220"/>
      <c r="K69" s="103"/>
      <c r="L69" s="219"/>
      <c r="M69" s="256"/>
      <c r="N69" s="14"/>
      <c r="O69" s="111"/>
      <c r="P69" s="220">
        <v>0</v>
      </c>
      <c r="Q69" s="70">
        <v>0</v>
      </c>
      <c r="R69" s="219">
        <v>0</v>
      </c>
      <c r="S69" s="256"/>
      <c r="T69" s="215"/>
      <c r="U69" s="111"/>
      <c r="V69" s="165"/>
      <c r="W69" s="136"/>
      <c r="X69" s="342"/>
      <c r="Y69" s="308"/>
      <c r="Z69" s="165"/>
      <c r="AA69" s="309"/>
      <c r="AB69" s="18">
        <v>0</v>
      </c>
      <c r="AC69" s="125">
        <v>0</v>
      </c>
      <c r="AD69" s="134">
        <v>0</v>
      </c>
    </row>
    <row r="70" spans="1:30" ht="10.5">
      <c r="A70" s="11">
        <v>16</v>
      </c>
      <c r="B70" s="12" t="s">
        <v>162</v>
      </c>
      <c r="C70" s="12" t="s">
        <v>163</v>
      </c>
      <c r="D70" s="12" t="s">
        <v>164</v>
      </c>
      <c r="E70" s="5" t="s">
        <v>39</v>
      </c>
      <c r="F70" s="337" t="s">
        <v>165</v>
      </c>
      <c r="G70" s="110"/>
      <c r="H70" s="14"/>
      <c r="I70" s="255"/>
      <c r="J70" s="220"/>
      <c r="K70" s="125"/>
      <c r="L70" s="219"/>
      <c r="M70" s="256"/>
      <c r="N70" s="14"/>
      <c r="O70" s="111"/>
      <c r="P70" s="220">
        <v>0</v>
      </c>
      <c r="Q70" s="125">
        <v>0</v>
      </c>
      <c r="R70" s="219" t="s">
        <v>169</v>
      </c>
      <c r="S70" s="110"/>
      <c r="T70" s="14"/>
      <c r="U70" s="255"/>
      <c r="V70" s="165"/>
      <c r="W70" s="136"/>
      <c r="X70" s="342"/>
      <c r="Y70" s="308"/>
      <c r="Z70" s="165"/>
      <c r="AA70" s="309"/>
      <c r="AB70" s="220">
        <v>0</v>
      </c>
      <c r="AC70" s="14">
        <v>0</v>
      </c>
      <c r="AD70" s="133">
        <v>0</v>
      </c>
    </row>
    <row r="71" spans="1:30" ht="10.5">
      <c r="A71" s="11">
        <v>17</v>
      </c>
      <c r="B71" s="54" t="s">
        <v>55</v>
      </c>
      <c r="C71" s="54" t="s">
        <v>56</v>
      </c>
      <c r="D71" s="54" t="s">
        <v>57</v>
      </c>
      <c r="E71" s="66" t="s">
        <v>45</v>
      </c>
      <c r="F71" s="236" t="s">
        <v>54</v>
      </c>
      <c r="G71" s="340">
        <v>10.43</v>
      </c>
      <c r="H71" s="207">
        <v>4.95</v>
      </c>
      <c r="I71" s="250">
        <v>0</v>
      </c>
      <c r="J71" s="52"/>
      <c r="K71" s="37"/>
      <c r="L71" s="120"/>
      <c r="M71" s="251"/>
      <c r="N71" s="28"/>
      <c r="O71" s="252"/>
      <c r="P71" s="52"/>
      <c r="Q71" s="37"/>
      <c r="R71" s="120"/>
      <c r="S71" s="251"/>
      <c r="T71" s="28"/>
      <c r="U71" s="254"/>
      <c r="V71" s="165"/>
      <c r="W71" s="136"/>
      <c r="X71" s="342"/>
      <c r="Y71" s="308"/>
      <c r="Z71" s="165"/>
      <c r="AA71" s="309"/>
      <c r="AB71" s="27">
        <v>15.38</v>
      </c>
      <c r="AC71" s="28" t="s">
        <v>41</v>
      </c>
      <c r="AD71" s="131"/>
    </row>
    <row r="72" spans="1:30" ht="10.5">
      <c r="A72" s="11">
        <v>18</v>
      </c>
      <c r="B72" s="12" t="s">
        <v>166</v>
      </c>
      <c r="C72" s="12" t="s">
        <v>167</v>
      </c>
      <c r="D72" s="12" t="s">
        <v>168</v>
      </c>
      <c r="E72" s="5" t="s">
        <v>161</v>
      </c>
      <c r="F72" s="237" t="s">
        <v>115</v>
      </c>
      <c r="G72" s="110"/>
      <c r="H72" s="14"/>
      <c r="I72" s="255"/>
      <c r="J72" s="220"/>
      <c r="K72" s="103"/>
      <c r="L72" s="219"/>
      <c r="M72" s="256"/>
      <c r="N72" s="14"/>
      <c r="O72" s="111"/>
      <c r="P72" s="220" t="s">
        <v>76</v>
      </c>
      <c r="Q72" s="70" t="s">
        <v>76</v>
      </c>
      <c r="R72" s="219" t="s">
        <v>76</v>
      </c>
      <c r="S72" s="256"/>
      <c r="T72" s="14"/>
      <c r="U72" s="255"/>
      <c r="V72" s="165"/>
      <c r="W72" s="136"/>
      <c r="X72" s="342"/>
      <c r="Y72" s="308"/>
      <c r="Z72" s="165"/>
      <c r="AA72" s="309"/>
      <c r="AB72" s="18"/>
      <c r="AC72" s="14"/>
      <c r="AD72" s="133"/>
    </row>
    <row r="73" spans="1:30" ht="10.5">
      <c r="A73" s="11">
        <v>19</v>
      </c>
      <c r="B73" s="17" t="s">
        <v>59</v>
      </c>
      <c r="C73" s="17" t="s">
        <v>60</v>
      </c>
      <c r="D73" s="5" t="s">
        <v>61</v>
      </c>
      <c r="E73" s="36" t="s">
        <v>62</v>
      </c>
      <c r="F73" s="236" t="s">
        <v>63</v>
      </c>
      <c r="G73" s="110"/>
      <c r="H73" s="215"/>
      <c r="I73" s="111"/>
      <c r="J73" s="220"/>
      <c r="K73" s="103"/>
      <c r="L73" s="219"/>
      <c r="M73" s="256"/>
      <c r="N73" s="14"/>
      <c r="O73" s="111"/>
      <c r="P73" s="220" t="s">
        <v>76</v>
      </c>
      <c r="Q73" s="70" t="s">
        <v>76</v>
      </c>
      <c r="R73" s="219">
        <v>0</v>
      </c>
      <c r="S73" s="110"/>
      <c r="T73" s="14"/>
      <c r="U73" s="255"/>
      <c r="V73" s="165"/>
      <c r="W73" s="136"/>
      <c r="X73" s="342"/>
      <c r="Y73" s="308"/>
      <c r="Z73" s="165"/>
      <c r="AA73" s="309"/>
      <c r="AB73" s="220"/>
      <c r="AC73" s="14"/>
      <c r="AD73" s="133"/>
    </row>
    <row r="74" spans="1:30" ht="10.5">
      <c r="A74" s="11">
        <v>20</v>
      </c>
      <c r="B74" s="12" t="s">
        <v>170</v>
      </c>
      <c r="C74" s="12" t="s">
        <v>120</v>
      </c>
      <c r="D74" s="12" t="s">
        <v>171</v>
      </c>
      <c r="E74" s="5" t="s">
        <v>83</v>
      </c>
      <c r="F74" s="237" t="s">
        <v>68</v>
      </c>
      <c r="G74" s="110"/>
      <c r="H74" s="14"/>
      <c r="I74" s="111"/>
      <c r="J74" s="220"/>
      <c r="K74" s="103"/>
      <c r="L74" s="219"/>
      <c r="M74" s="256"/>
      <c r="N74" s="14"/>
      <c r="O74" s="111"/>
      <c r="P74" s="220" t="s">
        <v>76</v>
      </c>
      <c r="Q74" s="39" t="s">
        <v>76</v>
      </c>
      <c r="R74" s="219" t="s">
        <v>76</v>
      </c>
      <c r="S74" s="256"/>
      <c r="T74" s="14"/>
      <c r="U74" s="255"/>
      <c r="V74" s="165"/>
      <c r="W74" s="136"/>
      <c r="X74" s="342"/>
      <c r="Y74" s="308"/>
      <c r="Z74" s="165"/>
      <c r="AA74" s="309"/>
      <c r="AB74" s="18"/>
      <c r="AC74" s="14"/>
      <c r="AD74" s="133"/>
    </row>
    <row r="75" spans="1:30" ht="10.5">
      <c r="A75" s="11">
        <v>21</v>
      </c>
      <c r="B75" s="12" t="s">
        <v>172</v>
      </c>
      <c r="C75" s="12" t="s">
        <v>146</v>
      </c>
      <c r="D75" s="12" t="s">
        <v>173</v>
      </c>
      <c r="E75" s="5" t="s">
        <v>148</v>
      </c>
      <c r="F75" s="236" t="s">
        <v>149</v>
      </c>
      <c r="G75" s="110"/>
      <c r="H75" s="215"/>
      <c r="I75" s="111"/>
      <c r="J75" s="220"/>
      <c r="K75" s="106"/>
      <c r="L75" s="219"/>
      <c r="M75" s="110"/>
      <c r="N75" s="14"/>
      <c r="O75" s="111"/>
      <c r="P75" s="220" t="s">
        <v>76</v>
      </c>
      <c r="Q75" s="39" t="s">
        <v>76</v>
      </c>
      <c r="R75" s="219" t="s">
        <v>76</v>
      </c>
      <c r="S75" s="256"/>
      <c r="T75" s="14"/>
      <c r="U75" s="255"/>
      <c r="V75" s="165"/>
      <c r="W75" s="136"/>
      <c r="X75" s="342"/>
      <c r="Y75" s="308"/>
      <c r="Z75" s="165"/>
      <c r="AA75" s="309"/>
      <c r="AB75" s="18"/>
      <c r="AC75" s="14"/>
      <c r="AD75" s="133"/>
    </row>
    <row r="76" spans="1:30" ht="10.5">
      <c r="A76" s="11">
        <v>22</v>
      </c>
      <c r="B76" s="12" t="s">
        <v>174</v>
      </c>
      <c r="C76" s="12" t="s">
        <v>175</v>
      </c>
      <c r="D76" s="12" t="s">
        <v>176</v>
      </c>
      <c r="E76" s="5" t="s">
        <v>177</v>
      </c>
      <c r="F76" s="237" t="s">
        <v>178</v>
      </c>
      <c r="G76" s="110"/>
      <c r="H76" s="14"/>
      <c r="I76" s="111"/>
      <c r="J76" s="220"/>
      <c r="K76" s="106"/>
      <c r="L76" s="219"/>
      <c r="M76" s="256"/>
      <c r="N76" s="14"/>
      <c r="O76" s="111"/>
      <c r="P76" s="220" t="s">
        <v>76</v>
      </c>
      <c r="Q76" s="106" t="s">
        <v>76</v>
      </c>
      <c r="R76" s="219" t="s">
        <v>76</v>
      </c>
      <c r="S76" s="256"/>
      <c r="T76" s="14"/>
      <c r="U76" s="255"/>
      <c r="V76" s="165"/>
      <c r="W76" s="136"/>
      <c r="X76" s="342"/>
      <c r="Y76" s="308"/>
      <c r="Z76" s="165"/>
      <c r="AA76" s="309"/>
      <c r="AB76" s="18"/>
      <c r="AC76" s="14"/>
      <c r="AD76" s="133"/>
    </row>
    <row r="77" spans="1:30" ht="10.5">
      <c r="A77" s="11">
        <v>23</v>
      </c>
      <c r="B77" s="54" t="s">
        <v>134</v>
      </c>
      <c r="C77" s="54" t="s">
        <v>43</v>
      </c>
      <c r="D77" s="54" t="s">
        <v>287</v>
      </c>
      <c r="E77" s="36" t="s">
        <v>132</v>
      </c>
      <c r="F77" s="236" t="s">
        <v>133</v>
      </c>
      <c r="G77" s="110"/>
      <c r="H77" s="14"/>
      <c r="I77" s="255"/>
      <c r="J77" s="220">
        <v>12.14</v>
      </c>
      <c r="K77" s="125">
        <v>3.5</v>
      </c>
      <c r="L77" s="219" t="s">
        <v>169</v>
      </c>
      <c r="M77" s="256"/>
      <c r="N77" s="14"/>
      <c r="O77" s="111"/>
      <c r="P77" s="220"/>
      <c r="Q77" s="39"/>
      <c r="R77" s="219"/>
      <c r="S77" s="256"/>
      <c r="T77" s="14"/>
      <c r="U77" s="255"/>
      <c r="V77" s="165"/>
      <c r="W77" s="136"/>
      <c r="X77" s="342"/>
      <c r="Y77" s="308"/>
      <c r="Z77" s="165"/>
      <c r="AA77" s="309"/>
      <c r="AB77" s="18"/>
      <c r="AC77" s="14"/>
      <c r="AD77" s="133"/>
    </row>
    <row r="78" spans="1:30" ht="10.5">
      <c r="A78" s="11">
        <v>24</v>
      </c>
      <c r="B78" s="12" t="s">
        <v>307</v>
      </c>
      <c r="C78" s="12" t="s">
        <v>43</v>
      </c>
      <c r="D78" s="12" t="s">
        <v>313</v>
      </c>
      <c r="E78" s="5" t="s">
        <v>308</v>
      </c>
      <c r="F78" s="237" t="s">
        <v>309</v>
      </c>
      <c r="G78" s="110"/>
      <c r="H78" s="14"/>
      <c r="I78" s="111"/>
      <c r="J78" s="18"/>
      <c r="K78" s="14"/>
      <c r="L78" s="219"/>
      <c r="M78" s="110"/>
      <c r="N78" s="215"/>
      <c r="O78" s="111"/>
      <c r="P78" s="220"/>
      <c r="Q78" s="125"/>
      <c r="R78" s="88"/>
      <c r="S78" s="256" t="s">
        <v>76</v>
      </c>
      <c r="T78" s="14" t="s">
        <v>76</v>
      </c>
      <c r="U78" s="255">
        <v>0</v>
      </c>
      <c r="V78" s="165"/>
      <c r="W78" s="136"/>
      <c r="X78" s="342"/>
      <c r="Y78" s="308"/>
      <c r="Z78" s="165"/>
      <c r="AA78" s="309"/>
      <c r="AB78" s="18"/>
      <c r="AC78" s="14"/>
      <c r="AD78" s="16"/>
    </row>
    <row r="79" spans="1:30" ht="10.5">
      <c r="A79" s="11"/>
      <c r="B79" s="54"/>
      <c r="C79" s="54"/>
      <c r="D79" s="54"/>
      <c r="E79" s="36"/>
      <c r="F79" s="236"/>
      <c r="G79" s="110"/>
      <c r="H79" s="14"/>
      <c r="I79" s="255"/>
      <c r="J79" s="18"/>
      <c r="K79" s="14"/>
      <c r="L79" s="219"/>
      <c r="M79" s="110"/>
      <c r="N79" s="215"/>
      <c r="O79" s="111"/>
      <c r="P79" s="18"/>
      <c r="Q79" s="14"/>
      <c r="R79" s="219"/>
      <c r="S79" s="256"/>
      <c r="T79" s="14"/>
      <c r="U79" s="255"/>
      <c r="V79" s="165"/>
      <c r="W79" s="136"/>
      <c r="X79" s="342"/>
      <c r="Y79" s="308"/>
      <c r="Z79" s="136"/>
      <c r="AA79" s="309"/>
      <c r="AB79" s="182"/>
      <c r="AC79" s="72"/>
      <c r="AD79" s="274"/>
    </row>
    <row r="80" spans="1:30" ht="10.5">
      <c r="A80" s="11"/>
      <c r="B80" s="17"/>
      <c r="C80" s="17"/>
      <c r="D80" s="5"/>
      <c r="E80" s="36"/>
      <c r="F80" s="236"/>
      <c r="G80" s="110"/>
      <c r="H80" s="215"/>
      <c r="I80" s="111"/>
      <c r="J80" s="18"/>
      <c r="K80" s="14"/>
      <c r="L80" s="219"/>
      <c r="M80" s="110"/>
      <c r="N80" s="215"/>
      <c r="O80" s="111"/>
      <c r="P80" s="220"/>
      <c r="Q80" s="39"/>
      <c r="R80" s="88"/>
      <c r="S80" s="256"/>
      <c r="T80" s="14"/>
      <c r="U80" s="255"/>
      <c r="V80" s="165"/>
      <c r="W80" s="136"/>
      <c r="X80" s="342"/>
      <c r="Y80" s="308"/>
      <c r="Z80" s="72"/>
      <c r="AA80" s="272"/>
      <c r="AB80" s="182"/>
      <c r="AC80" s="72"/>
      <c r="AD80" s="274"/>
    </row>
    <row r="81" spans="1:30" ht="10.5">
      <c r="A81" s="11"/>
      <c r="B81" s="12"/>
      <c r="C81" s="12"/>
      <c r="D81" s="12"/>
      <c r="E81" s="5"/>
      <c r="F81" s="237"/>
      <c r="G81" s="256"/>
      <c r="H81" s="14"/>
      <c r="I81" s="255"/>
      <c r="J81" s="18"/>
      <c r="K81" s="14"/>
      <c r="L81" s="219"/>
      <c r="M81" s="110"/>
      <c r="N81" s="215"/>
      <c r="O81" s="111"/>
      <c r="P81" s="220"/>
      <c r="Q81" s="39"/>
      <c r="R81" s="88"/>
      <c r="S81" s="256"/>
      <c r="T81" s="14"/>
      <c r="U81" s="255"/>
      <c r="V81" s="165"/>
      <c r="W81" s="136"/>
      <c r="X81" s="342"/>
      <c r="Y81" s="308"/>
      <c r="Z81" s="72"/>
      <c r="AA81" s="272"/>
      <c r="AB81" s="182"/>
      <c r="AC81" s="72"/>
      <c r="AD81" s="274"/>
    </row>
    <row r="82" spans="1:30" ht="10.5">
      <c r="A82" s="11"/>
      <c r="B82" s="17"/>
      <c r="C82" s="17"/>
      <c r="D82" s="5"/>
      <c r="E82" s="5"/>
      <c r="F82" s="237"/>
      <c r="G82" s="110"/>
      <c r="H82" s="215"/>
      <c r="I82" s="111"/>
      <c r="J82" s="18"/>
      <c r="K82" s="14"/>
      <c r="L82" s="219"/>
      <c r="M82" s="110"/>
      <c r="N82" s="215"/>
      <c r="O82" s="111"/>
      <c r="P82" s="220"/>
      <c r="Q82" s="39"/>
      <c r="R82" s="88"/>
      <c r="S82" s="110"/>
      <c r="T82" s="14"/>
      <c r="U82" s="255"/>
      <c r="V82" s="165"/>
      <c r="W82" s="136"/>
      <c r="X82" s="342"/>
      <c r="Y82" s="308"/>
      <c r="Z82" s="72"/>
      <c r="AA82" s="272"/>
      <c r="AB82" s="182"/>
      <c r="AC82" s="72"/>
      <c r="AD82" s="274"/>
    </row>
    <row r="83" spans="1:30" ht="10.5">
      <c r="A83" s="11"/>
      <c r="B83" s="12"/>
      <c r="C83" s="12"/>
      <c r="D83" s="12"/>
      <c r="E83" s="5"/>
      <c r="F83" s="237"/>
      <c r="G83" s="256"/>
      <c r="H83" s="14"/>
      <c r="I83" s="255"/>
      <c r="J83" s="18"/>
      <c r="K83" s="14"/>
      <c r="L83" s="219"/>
      <c r="M83" s="110"/>
      <c r="N83" s="215"/>
      <c r="O83" s="111"/>
      <c r="P83" s="220"/>
      <c r="Q83" s="39"/>
      <c r="R83" s="219"/>
      <c r="S83" s="256"/>
      <c r="T83" s="14"/>
      <c r="U83" s="255"/>
      <c r="V83" s="165"/>
      <c r="W83" s="136"/>
      <c r="X83" s="342"/>
      <c r="Y83" s="308"/>
      <c r="Z83" s="72"/>
      <c r="AA83" s="272"/>
      <c r="AB83" s="182"/>
      <c r="AC83" s="72"/>
      <c r="AD83" s="274"/>
    </row>
    <row r="84" spans="1:30" ht="10.5">
      <c r="A84" s="416" t="s">
        <v>335</v>
      </c>
      <c r="B84" s="417"/>
      <c r="C84" s="151"/>
      <c r="D84" s="151"/>
      <c r="E84" s="152"/>
      <c r="F84" s="237"/>
      <c r="G84" s="110"/>
      <c r="H84" s="215"/>
      <c r="I84" s="111"/>
      <c r="J84" s="18"/>
      <c r="K84" s="14"/>
      <c r="L84" s="219"/>
      <c r="M84" s="110"/>
      <c r="N84" s="215"/>
      <c r="O84" s="111"/>
      <c r="P84" s="18"/>
      <c r="Q84" s="14"/>
      <c r="R84" s="219"/>
      <c r="S84" s="110"/>
      <c r="T84" s="14"/>
      <c r="U84" s="255"/>
      <c r="V84" s="165"/>
      <c r="W84" s="136"/>
      <c r="X84" s="342"/>
      <c r="Y84" s="308"/>
      <c r="Z84" s="72"/>
      <c r="AA84" s="272"/>
      <c r="AB84" s="182"/>
      <c r="AC84" s="72"/>
      <c r="AD84" s="274"/>
    </row>
    <row r="85" spans="1:30" ht="10.5">
      <c r="A85" s="429" t="s">
        <v>338</v>
      </c>
      <c r="B85" s="430"/>
      <c r="C85" s="430"/>
      <c r="D85" s="430"/>
      <c r="E85" s="431"/>
      <c r="F85" s="237"/>
      <c r="G85" s="110"/>
      <c r="H85" s="215"/>
      <c r="I85" s="111"/>
      <c r="J85" s="18"/>
      <c r="K85" s="14"/>
      <c r="L85" s="219"/>
      <c r="M85" s="110"/>
      <c r="N85" s="215"/>
      <c r="O85" s="111"/>
      <c r="P85" s="18"/>
      <c r="Q85" s="14"/>
      <c r="R85" s="219"/>
      <c r="S85" s="110"/>
      <c r="T85" s="14"/>
      <c r="U85" s="255"/>
      <c r="V85" s="182"/>
      <c r="W85" s="72"/>
      <c r="X85" s="175"/>
      <c r="Y85" s="271"/>
      <c r="Z85" s="72"/>
      <c r="AA85" s="272"/>
      <c r="AB85" s="182"/>
      <c r="AC85" s="72"/>
      <c r="AD85" s="274"/>
    </row>
    <row r="86" spans="1:30" ht="12" thickBot="1">
      <c r="A86" s="19"/>
      <c r="B86" s="33"/>
      <c r="C86" s="55"/>
      <c r="D86" s="34"/>
      <c r="E86" s="25"/>
      <c r="F86" s="238"/>
      <c r="G86" s="240"/>
      <c r="H86" s="21"/>
      <c r="I86" s="257"/>
      <c r="J86" s="239"/>
      <c r="K86" s="21"/>
      <c r="L86" s="260"/>
      <c r="M86" s="240"/>
      <c r="N86" s="216"/>
      <c r="O86" s="263"/>
      <c r="P86" s="20"/>
      <c r="Q86" s="41"/>
      <c r="R86" s="260"/>
      <c r="S86" s="273"/>
      <c r="T86" s="21"/>
      <c r="U86" s="257"/>
      <c r="V86" s="322"/>
      <c r="W86" s="275"/>
      <c r="X86" s="325"/>
      <c r="Y86" s="277"/>
      <c r="Z86" s="275"/>
      <c r="AA86" s="331"/>
      <c r="AB86" s="322"/>
      <c r="AC86" s="275"/>
      <c r="AD86" s="276"/>
    </row>
    <row r="87" spans="1:21" ht="10.5">
      <c r="A87" s="63"/>
      <c r="B87" s="64"/>
      <c r="C87" s="64"/>
      <c r="D87" s="64"/>
      <c r="E87" s="65"/>
      <c r="F87" s="65"/>
      <c r="G87" s="63"/>
      <c r="H87" s="26"/>
      <c r="I87" s="26"/>
      <c r="J87" s="26"/>
      <c r="K87" s="26"/>
      <c r="L87" s="63"/>
      <c r="M87" s="63"/>
      <c r="N87" s="63"/>
      <c r="O87" s="63"/>
      <c r="P87" s="63"/>
      <c r="Q87" s="63"/>
      <c r="R87" s="63"/>
      <c r="S87" s="26"/>
      <c r="T87" s="26"/>
      <c r="U87" s="26"/>
    </row>
    <row r="88" spans="1:21" ht="10.5">
      <c r="A88" s="63"/>
      <c r="B88" s="64"/>
      <c r="C88" s="64"/>
      <c r="D88" s="64"/>
      <c r="E88" s="65"/>
      <c r="F88" s="65"/>
      <c r="G88" s="63"/>
      <c r="H88" s="26"/>
      <c r="I88" s="26"/>
      <c r="J88" s="26"/>
      <c r="K88" s="26"/>
      <c r="L88" s="63"/>
      <c r="M88" s="63"/>
      <c r="N88" s="63"/>
      <c r="O88" s="63"/>
      <c r="P88" s="63"/>
      <c r="Q88" s="63"/>
      <c r="R88" s="63"/>
      <c r="S88" s="26"/>
      <c r="T88" s="26"/>
      <c r="U88" s="26"/>
    </row>
    <row r="90" spans="1:21" ht="15" thickBot="1">
      <c r="A90" s="435" t="s">
        <v>22</v>
      </c>
      <c r="B90" s="435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435"/>
      <c r="O90" s="435"/>
      <c r="P90" s="435"/>
      <c r="Q90" s="435"/>
      <c r="R90" s="435"/>
      <c r="S90" s="435"/>
      <c r="T90" s="435"/>
      <c r="U90" s="435"/>
    </row>
    <row r="91" spans="1:21" ht="15" customHeight="1">
      <c r="A91" s="410" t="s">
        <v>0</v>
      </c>
      <c r="B91" s="398" t="s">
        <v>10</v>
      </c>
      <c r="C91" s="423" t="s">
        <v>11</v>
      </c>
      <c r="D91" s="398" t="s">
        <v>15</v>
      </c>
      <c r="E91" s="398" t="s">
        <v>13</v>
      </c>
      <c r="F91" s="426" t="s">
        <v>14</v>
      </c>
      <c r="G91" s="420" t="s">
        <v>122</v>
      </c>
      <c r="H91" s="398"/>
      <c r="I91" s="421"/>
      <c r="J91" s="396"/>
      <c r="K91" s="398"/>
      <c r="L91" s="434"/>
      <c r="M91" s="420"/>
      <c r="N91" s="398"/>
      <c r="O91" s="421"/>
      <c r="P91" s="396"/>
      <c r="Q91" s="398"/>
      <c r="R91" s="434"/>
      <c r="S91" s="420" t="s">
        <v>4</v>
      </c>
      <c r="T91" s="398" t="s">
        <v>4</v>
      </c>
      <c r="U91" s="400" t="s">
        <v>3</v>
      </c>
    </row>
    <row r="92" spans="1:21" ht="15" customHeight="1">
      <c r="A92" s="411"/>
      <c r="B92" s="399"/>
      <c r="C92" s="424"/>
      <c r="D92" s="399"/>
      <c r="E92" s="399"/>
      <c r="F92" s="427"/>
      <c r="G92" s="436" t="s">
        <v>123</v>
      </c>
      <c r="H92" s="399"/>
      <c r="I92" s="433"/>
      <c r="J92" s="397"/>
      <c r="K92" s="399"/>
      <c r="L92" s="422"/>
      <c r="M92" s="436"/>
      <c r="N92" s="399"/>
      <c r="O92" s="433"/>
      <c r="P92" s="397"/>
      <c r="Q92" s="399"/>
      <c r="R92" s="422"/>
      <c r="S92" s="436"/>
      <c r="T92" s="399"/>
      <c r="U92" s="401"/>
    </row>
    <row r="93" spans="1:21" ht="54.75" customHeight="1" thickBot="1">
      <c r="A93" s="412"/>
      <c r="B93" s="413"/>
      <c r="C93" s="425"/>
      <c r="D93" s="413"/>
      <c r="E93" s="413"/>
      <c r="F93" s="428"/>
      <c r="G93" s="240" t="s">
        <v>2</v>
      </c>
      <c r="H93" s="4" t="s">
        <v>8</v>
      </c>
      <c r="I93" s="241" t="s">
        <v>5</v>
      </c>
      <c r="J93" s="20" t="s">
        <v>2</v>
      </c>
      <c r="K93" s="4" t="s">
        <v>8</v>
      </c>
      <c r="L93" s="258" t="s">
        <v>5</v>
      </c>
      <c r="M93" s="240" t="s">
        <v>2</v>
      </c>
      <c r="N93" s="4" t="s">
        <v>8</v>
      </c>
      <c r="O93" s="241" t="s">
        <v>5</v>
      </c>
      <c r="P93" s="20" t="s">
        <v>2</v>
      </c>
      <c r="Q93" s="4" t="s">
        <v>8</v>
      </c>
      <c r="R93" s="258" t="s">
        <v>5</v>
      </c>
      <c r="S93" s="240" t="s">
        <v>9</v>
      </c>
      <c r="T93" s="4" t="s">
        <v>5</v>
      </c>
      <c r="U93" s="402"/>
    </row>
    <row r="94" spans="1:21" ht="9" customHeight="1" thickBot="1">
      <c r="A94" s="10"/>
      <c r="B94" s="40"/>
      <c r="C94" s="40"/>
      <c r="D94" s="40"/>
      <c r="E94" s="40"/>
      <c r="F94" s="40"/>
      <c r="G94" s="266"/>
      <c r="H94" s="63"/>
      <c r="I94" s="244"/>
      <c r="J94" s="1"/>
      <c r="K94" s="1"/>
      <c r="L94" s="1"/>
      <c r="M94" s="242"/>
      <c r="N94" s="243"/>
      <c r="O94" s="244"/>
      <c r="P94" s="40"/>
      <c r="Q94" s="40"/>
      <c r="R94" s="1"/>
      <c r="S94" s="266"/>
      <c r="T94" s="243"/>
      <c r="U94" s="305"/>
    </row>
    <row r="95" spans="1:21" ht="10.5">
      <c r="A95" s="43">
        <v>1</v>
      </c>
      <c r="B95" s="44" t="s">
        <v>196</v>
      </c>
      <c r="C95" s="44" t="s">
        <v>197</v>
      </c>
      <c r="D95" s="44" t="s">
        <v>198</v>
      </c>
      <c r="E95" s="56" t="s">
        <v>177</v>
      </c>
      <c r="F95" s="234" t="s">
        <v>178</v>
      </c>
      <c r="G95" s="315"/>
      <c r="H95" s="30">
        <v>5.4</v>
      </c>
      <c r="I95" s="338">
        <v>4.8</v>
      </c>
      <c r="J95" s="80"/>
      <c r="K95" s="30"/>
      <c r="L95" s="212"/>
      <c r="M95" s="315"/>
      <c r="N95" s="46"/>
      <c r="O95" s="246"/>
      <c r="P95" s="45"/>
      <c r="Q95" s="30"/>
      <c r="R95" s="264"/>
      <c r="S95" s="245">
        <v>5.4</v>
      </c>
      <c r="T95" s="30">
        <v>4.8</v>
      </c>
      <c r="U95" s="47">
        <v>10.02</v>
      </c>
    </row>
    <row r="96" spans="1:21" ht="10.5">
      <c r="A96" s="11">
        <v>2</v>
      </c>
      <c r="B96" s="48" t="s">
        <v>199</v>
      </c>
      <c r="C96" s="48" t="s">
        <v>200</v>
      </c>
      <c r="D96" s="48" t="s">
        <v>201</v>
      </c>
      <c r="E96" s="57" t="s">
        <v>202</v>
      </c>
      <c r="F96" s="235" t="s">
        <v>203</v>
      </c>
      <c r="G96" s="339"/>
      <c r="H96" s="50" t="s">
        <v>103</v>
      </c>
      <c r="I96" s="336">
        <v>3.54</v>
      </c>
      <c r="J96" s="74"/>
      <c r="K96" s="29"/>
      <c r="L96" s="259"/>
      <c r="M96" s="339"/>
      <c r="N96" s="50"/>
      <c r="O96" s="336"/>
      <c r="P96" s="49"/>
      <c r="Q96" s="50"/>
      <c r="R96" s="129"/>
      <c r="S96" s="335"/>
      <c r="T96" s="29">
        <v>3.54</v>
      </c>
      <c r="U96" s="51"/>
    </row>
    <row r="97" spans="1:21" ht="10.5">
      <c r="A97" s="11"/>
      <c r="B97" s="35"/>
      <c r="C97" s="35"/>
      <c r="D97" s="35"/>
      <c r="E97" s="36"/>
      <c r="F97" s="236"/>
      <c r="G97" s="253"/>
      <c r="H97" s="37"/>
      <c r="I97" s="252"/>
      <c r="J97" s="27"/>
      <c r="K97" s="28"/>
      <c r="L97" s="120"/>
      <c r="M97" s="253"/>
      <c r="N97" s="37"/>
      <c r="O97" s="252"/>
      <c r="P97" s="52"/>
      <c r="Q97" s="37"/>
      <c r="R97" s="120"/>
      <c r="S97" s="251"/>
      <c r="T97" s="37"/>
      <c r="U97" s="53"/>
    </row>
    <row r="98" spans="1:21" ht="10.5">
      <c r="A98" s="11"/>
      <c r="B98" s="35"/>
      <c r="C98" s="35"/>
      <c r="D98" s="36"/>
      <c r="E98" s="36"/>
      <c r="F98" s="236"/>
      <c r="G98" s="253"/>
      <c r="H98" s="37"/>
      <c r="I98" s="252"/>
      <c r="J98" s="27"/>
      <c r="K98" s="28"/>
      <c r="L98" s="120"/>
      <c r="M98" s="253"/>
      <c r="N98" s="37"/>
      <c r="O98" s="252"/>
      <c r="P98" s="52"/>
      <c r="Q98" s="37"/>
      <c r="R98" s="120"/>
      <c r="S98" s="251"/>
      <c r="T98" s="28"/>
      <c r="U98" s="38"/>
    </row>
    <row r="99" spans="1:21" ht="10.5">
      <c r="A99" s="11"/>
      <c r="B99" s="54"/>
      <c r="C99" s="54"/>
      <c r="D99" s="54"/>
      <c r="E99" s="36"/>
      <c r="F99" s="236"/>
      <c r="G99" s="253"/>
      <c r="H99" s="28"/>
      <c r="I99" s="254"/>
      <c r="J99" s="27"/>
      <c r="K99" s="28"/>
      <c r="L99" s="120"/>
      <c r="M99" s="253"/>
      <c r="N99" s="37"/>
      <c r="O99" s="252"/>
      <c r="P99" s="52"/>
      <c r="Q99" s="37"/>
      <c r="R99" s="120"/>
      <c r="S99" s="251"/>
      <c r="T99" s="28"/>
      <c r="U99" s="38"/>
    </row>
    <row r="100" spans="1:21" ht="10.5">
      <c r="A100" s="11"/>
      <c r="B100" s="54"/>
      <c r="C100" s="54"/>
      <c r="D100" s="54"/>
      <c r="E100" s="36"/>
      <c r="F100" s="236"/>
      <c r="G100" s="253"/>
      <c r="H100" s="37"/>
      <c r="I100" s="252"/>
      <c r="J100" s="27"/>
      <c r="K100" s="28"/>
      <c r="L100" s="120"/>
      <c r="M100" s="253"/>
      <c r="N100" s="37"/>
      <c r="O100" s="252"/>
      <c r="P100" s="52"/>
      <c r="Q100" s="28"/>
      <c r="R100" s="119"/>
      <c r="S100" s="251"/>
      <c r="T100" s="37"/>
      <c r="U100" s="53"/>
    </row>
    <row r="101" spans="1:21" ht="10.5">
      <c r="A101" s="11"/>
      <c r="B101" s="54"/>
      <c r="C101" s="54"/>
      <c r="D101" s="54"/>
      <c r="E101" s="36"/>
      <c r="F101" s="236"/>
      <c r="G101" s="253"/>
      <c r="H101" s="37"/>
      <c r="I101" s="252"/>
      <c r="J101" s="27"/>
      <c r="K101" s="28"/>
      <c r="L101" s="120"/>
      <c r="M101" s="253"/>
      <c r="N101" s="37"/>
      <c r="O101" s="252"/>
      <c r="P101" s="27"/>
      <c r="Q101" s="28"/>
      <c r="R101" s="120"/>
      <c r="S101" s="251"/>
      <c r="T101" s="28"/>
      <c r="U101" s="38"/>
    </row>
    <row r="102" spans="1:21" ht="10.5">
      <c r="A102" s="11"/>
      <c r="B102" s="54"/>
      <c r="C102" s="54"/>
      <c r="D102" s="54"/>
      <c r="E102" s="36"/>
      <c r="F102" s="236"/>
      <c r="G102" s="251"/>
      <c r="H102" s="28"/>
      <c r="I102" s="254"/>
      <c r="J102" s="27"/>
      <c r="K102" s="28"/>
      <c r="L102" s="120"/>
      <c r="M102" s="253"/>
      <c r="N102" s="37"/>
      <c r="O102" s="252"/>
      <c r="P102" s="52"/>
      <c r="Q102" s="37"/>
      <c r="R102" s="120"/>
      <c r="S102" s="251"/>
      <c r="T102" s="28"/>
      <c r="U102" s="38"/>
    </row>
    <row r="103" spans="1:21" ht="10.5">
      <c r="A103" s="11"/>
      <c r="B103" s="54"/>
      <c r="C103" s="54"/>
      <c r="D103" s="54"/>
      <c r="E103" s="36"/>
      <c r="F103" s="236"/>
      <c r="G103" s="253"/>
      <c r="H103" s="28"/>
      <c r="I103" s="254"/>
      <c r="J103" s="27"/>
      <c r="K103" s="28"/>
      <c r="L103" s="120"/>
      <c r="M103" s="253"/>
      <c r="N103" s="37"/>
      <c r="O103" s="252"/>
      <c r="P103" s="52"/>
      <c r="Q103" s="37"/>
      <c r="R103" s="120"/>
      <c r="S103" s="251"/>
      <c r="T103" s="28"/>
      <c r="U103" s="38"/>
    </row>
    <row r="104" spans="1:21" ht="10.5">
      <c r="A104" s="11"/>
      <c r="B104" s="54"/>
      <c r="C104" s="54"/>
      <c r="D104" s="54"/>
      <c r="E104" s="36"/>
      <c r="F104" s="236"/>
      <c r="G104" s="253"/>
      <c r="H104" s="37"/>
      <c r="I104" s="252"/>
      <c r="J104" s="27"/>
      <c r="K104" s="28"/>
      <c r="L104" s="120"/>
      <c r="M104" s="253"/>
      <c r="N104" s="37"/>
      <c r="O104" s="252"/>
      <c r="P104" s="52"/>
      <c r="Q104" s="37"/>
      <c r="R104" s="120"/>
      <c r="S104" s="251"/>
      <c r="T104" s="37"/>
      <c r="U104" s="53"/>
    </row>
    <row r="105" spans="1:21" ht="10.5">
      <c r="A105" s="11"/>
      <c r="B105" s="12"/>
      <c r="C105" s="12"/>
      <c r="D105" s="12"/>
      <c r="E105" s="5"/>
      <c r="F105" s="237"/>
      <c r="G105" s="110"/>
      <c r="H105" s="215"/>
      <c r="I105" s="111"/>
      <c r="J105" s="18"/>
      <c r="K105" s="14"/>
      <c r="L105" s="219"/>
      <c r="M105" s="110"/>
      <c r="N105" s="215"/>
      <c r="O105" s="111"/>
      <c r="P105" s="18"/>
      <c r="Q105" s="14"/>
      <c r="R105" s="219"/>
      <c r="S105" s="256"/>
      <c r="T105" s="215"/>
      <c r="U105" s="15"/>
    </row>
    <row r="106" spans="1:21" ht="10.5">
      <c r="A106" s="11"/>
      <c r="B106" s="17"/>
      <c r="C106" s="17"/>
      <c r="D106" s="5"/>
      <c r="E106" s="5"/>
      <c r="F106" s="237"/>
      <c r="G106" s="110"/>
      <c r="H106" s="215"/>
      <c r="I106" s="111"/>
      <c r="J106" s="18"/>
      <c r="K106" s="14"/>
      <c r="L106" s="219"/>
      <c r="M106" s="110"/>
      <c r="N106" s="215"/>
      <c r="O106" s="111"/>
      <c r="P106" s="220"/>
      <c r="Q106" s="39"/>
      <c r="R106" s="219"/>
      <c r="S106" s="256"/>
      <c r="T106" s="215"/>
      <c r="U106" s="15"/>
    </row>
    <row r="107" spans="1:21" ht="10.5">
      <c r="A107" s="11"/>
      <c r="B107" s="12"/>
      <c r="C107" s="12"/>
      <c r="D107" s="12"/>
      <c r="E107" s="5"/>
      <c r="F107" s="237"/>
      <c r="G107" s="110"/>
      <c r="H107" s="14"/>
      <c r="I107" s="111"/>
      <c r="J107" s="18"/>
      <c r="K107" s="14"/>
      <c r="L107" s="219"/>
      <c r="M107" s="110"/>
      <c r="N107" s="215"/>
      <c r="O107" s="111"/>
      <c r="P107" s="220"/>
      <c r="Q107" s="39"/>
      <c r="R107" s="219"/>
      <c r="S107" s="110"/>
      <c r="T107" s="14"/>
      <c r="U107" s="16"/>
    </row>
    <row r="108" spans="1:21" ht="10.5">
      <c r="A108" s="11"/>
      <c r="B108" s="12"/>
      <c r="C108" s="12"/>
      <c r="D108" s="12"/>
      <c r="E108" s="5"/>
      <c r="F108" s="237"/>
      <c r="G108" s="110"/>
      <c r="H108" s="14"/>
      <c r="I108" s="255"/>
      <c r="J108" s="18"/>
      <c r="K108" s="14"/>
      <c r="L108" s="219"/>
      <c r="M108" s="110"/>
      <c r="N108" s="215"/>
      <c r="O108" s="111"/>
      <c r="P108" s="220"/>
      <c r="Q108" s="39"/>
      <c r="R108" s="219"/>
      <c r="S108" s="110"/>
      <c r="T108" s="14"/>
      <c r="U108" s="16"/>
    </row>
    <row r="109" spans="1:21" ht="10.5">
      <c r="A109" s="11"/>
      <c r="B109" s="12"/>
      <c r="C109" s="12"/>
      <c r="D109" s="12"/>
      <c r="E109" s="5"/>
      <c r="F109" s="237"/>
      <c r="G109" s="110"/>
      <c r="H109" s="14"/>
      <c r="I109" s="255"/>
      <c r="J109" s="18"/>
      <c r="K109" s="14"/>
      <c r="L109" s="219"/>
      <c r="M109" s="110"/>
      <c r="N109" s="215"/>
      <c r="O109" s="111"/>
      <c r="P109" s="220"/>
      <c r="Q109" s="14"/>
      <c r="R109" s="88"/>
      <c r="S109" s="256"/>
      <c r="T109" s="14"/>
      <c r="U109" s="16"/>
    </row>
    <row r="110" spans="1:21" ht="10.5">
      <c r="A110" s="11"/>
      <c r="B110" s="17"/>
      <c r="C110" s="17"/>
      <c r="D110" s="5"/>
      <c r="E110" s="5"/>
      <c r="F110" s="237"/>
      <c r="G110" s="110"/>
      <c r="H110" s="215"/>
      <c r="I110" s="111"/>
      <c r="J110" s="18"/>
      <c r="K110" s="14"/>
      <c r="L110" s="219"/>
      <c r="M110" s="110"/>
      <c r="N110" s="215"/>
      <c r="O110" s="111"/>
      <c r="P110" s="220"/>
      <c r="Q110" s="39"/>
      <c r="R110" s="88"/>
      <c r="S110" s="110"/>
      <c r="T110" s="14"/>
      <c r="U110" s="16"/>
    </row>
    <row r="111" spans="1:21" ht="10.5">
      <c r="A111" s="11"/>
      <c r="B111" s="12"/>
      <c r="C111" s="12"/>
      <c r="D111" s="12"/>
      <c r="E111" s="5"/>
      <c r="F111" s="237"/>
      <c r="G111" s="110"/>
      <c r="H111" s="14"/>
      <c r="I111" s="111"/>
      <c r="J111" s="18"/>
      <c r="K111" s="14"/>
      <c r="L111" s="219"/>
      <c r="M111" s="110"/>
      <c r="N111" s="215"/>
      <c r="O111" s="111"/>
      <c r="P111" s="220"/>
      <c r="Q111" s="39"/>
      <c r="R111" s="219"/>
      <c r="S111" s="256"/>
      <c r="T111" s="14"/>
      <c r="U111" s="16"/>
    </row>
    <row r="112" spans="1:21" ht="10.5">
      <c r="A112" s="438" t="s">
        <v>335</v>
      </c>
      <c r="B112" s="439"/>
      <c r="C112" s="166"/>
      <c r="D112" s="166"/>
      <c r="E112" s="167"/>
      <c r="F112" s="237"/>
      <c r="G112" s="110"/>
      <c r="H112" s="215"/>
      <c r="I112" s="111"/>
      <c r="J112" s="220"/>
      <c r="K112" s="14"/>
      <c r="L112" s="219"/>
      <c r="M112" s="110"/>
      <c r="N112" s="215"/>
      <c r="O112" s="111"/>
      <c r="P112" s="220"/>
      <c r="Q112" s="39"/>
      <c r="R112" s="88"/>
      <c r="S112" s="256"/>
      <c r="T112" s="14"/>
      <c r="U112" s="16"/>
    </row>
    <row r="113" spans="1:21" ht="10.5">
      <c r="A113" s="440" t="s">
        <v>336</v>
      </c>
      <c r="B113" s="441"/>
      <c r="C113" s="441"/>
      <c r="D113" s="441"/>
      <c r="E113" s="442"/>
      <c r="F113" s="237"/>
      <c r="G113" s="110"/>
      <c r="H113" s="14"/>
      <c r="I113" s="111"/>
      <c r="J113" s="18"/>
      <c r="K113" s="14"/>
      <c r="L113" s="219"/>
      <c r="M113" s="110"/>
      <c r="N113" s="215"/>
      <c r="O113" s="111"/>
      <c r="P113" s="18"/>
      <c r="Q113" s="14"/>
      <c r="R113" s="219"/>
      <c r="S113" s="256"/>
      <c r="T113" s="14"/>
      <c r="U113" s="16"/>
    </row>
    <row r="114" spans="1:21" ht="10.5">
      <c r="A114" s="11"/>
      <c r="B114" s="12"/>
      <c r="C114" s="12"/>
      <c r="D114" s="12"/>
      <c r="E114" s="5"/>
      <c r="F114" s="237"/>
      <c r="G114" s="110"/>
      <c r="H114" s="14"/>
      <c r="I114" s="255"/>
      <c r="J114" s="18"/>
      <c r="K114" s="14"/>
      <c r="L114" s="219"/>
      <c r="M114" s="110"/>
      <c r="N114" s="215"/>
      <c r="O114" s="111"/>
      <c r="P114" s="220"/>
      <c r="Q114" s="39"/>
      <c r="R114" s="219"/>
      <c r="S114" s="256"/>
      <c r="T114" s="14"/>
      <c r="U114" s="16"/>
    </row>
    <row r="115" spans="1:21" ht="12" thickBot="1">
      <c r="A115" s="19"/>
      <c r="B115" s="287"/>
      <c r="C115" s="287"/>
      <c r="D115" s="287"/>
      <c r="E115" s="25"/>
      <c r="F115" s="238"/>
      <c r="G115" s="273"/>
      <c r="H115" s="21"/>
      <c r="I115" s="263"/>
      <c r="J115" s="239"/>
      <c r="K115" s="21"/>
      <c r="L115" s="260"/>
      <c r="M115" s="240"/>
      <c r="N115" s="216"/>
      <c r="O115" s="263"/>
      <c r="P115" s="20"/>
      <c r="Q115" s="216"/>
      <c r="R115" s="260"/>
      <c r="S115" s="273"/>
      <c r="T115" s="21"/>
      <c r="U115" s="22"/>
    </row>
    <row r="116" spans="1:21" ht="10.5">
      <c r="A116" s="63"/>
      <c r="B116" s="64"/>
      <c r="C116" s="64"/>
      <c r="D116" s="64"/>
      <c r="E116" s="65"/>
      <c r="F116" s="65"/>
      <c r="G116" s="63"/>
      <c r="H116" s="63"/>
      <c r="I116" s="63"/>
      <c r="J116" s="26"/>
      <c r="K116" s="26"/>
      <c r="L116" s="63"/>
      <c r="M116" s="63"/>
      <c r="N116" s="63"/>
      <c r="O116" s="63"/>
      <c r="P116" s="26"/>
      <c r="Q116" s="26"/>
      <c r="R116" s="63"/>
      <c r="S116" s="26"/>
      <c r="T116" s="63"/>
      <c r="U116" s="63"/>
    </row>
    <row r="117" spans="1:21" ht="10.5">
      <c r="A117" s="63"/>
      <c r="B117" s="64"/>
      <c r="C117" s="64"/>
      <c r="D117" s="64"/>
      <c r="E117" s="65"/>
      <c r="F117" s="65"/>
      <c r="G117" s="63"/>
      <c r="H117" s="26"/>
      <c r="I117" s="63"/>
      <c r="J117" s="26"/>
      <c r="K117" s="26"/>
      <c r="L117" s="63"/>
      <c r="M117" s="63"/>
      <c r="N117" s="63"/>
      <c r="O117" s="63"/>
      <c r="P117" s="63"/>
      <c r="Q117" s="63"/>
      <c r="R117" s="26"/>
      <c r="S117" s="26"/>
      <c r="T117" s="26"/>
      <c r="U117" s="26"/>
    </row>
    <row r="118" spans="1:21" ht="10.5">
      <c r="A118" s="63"/>
      <c r="B118" s="64"/>
      <c r="C118" s="64"/>
      <c r="D118" s="64"/>
      <c r="E118" s="65"/>
      <c r="F118" s="65"/>
      <c r="G118" s="63"/>
      <c r="H118" s="26"/>
      <c r="I118" s="26"/>
      <c r="J118" s="26"/>
      <c r="K118" s="26"/>
      <c r="L118" s="63"/>
      <c r="M118" s="63"/>
      <c r="N118" s="63"/>
      <c r="O118" s="63"/>
      <c r="P118" s="63"/>
      <c r="Q118" s="26"/>
      <c r="R118" s="26"/>
      <c r="S118" s="26"/>
      <c r="T118" s="26"/>
      <c r="U118" s="26"/>
    </row>
    <row r="119" spans="1:21" ht="10.5">
      <c r="A119" s="63"/>
      <c r="B119" s="64"/>
      <c r="C119" s="64"/>
      <c r="D119" s="64"/>
      <c r="E119" s="65"/>
      <c r="F119" s="65"/>
      <c r="G119" s="63"/>
      <c r="H119" s="26"/>
      <c r="I119" s="26"/>
      <c r="J119" s="26"/>
      <c r="K119" s="26"/>
      <c r="L119" s="63"/>
      <c r="M119" s="63"/>
      <c r="N119" s="63"/>
      <c r="O119" s="63"/>
      <c r="P119" s="26"/>
      <c r="Q119" s="26"/>
      <c r="R119" s="63"/>
      <c r="S119" s="26"/>
      <c r="T119" s="26"/>
      <c r="U119" s="26"/>
    </row>
    <row r="120" spans="1:21" ht="10.5">
      <c r="A120" s="63"/>
      <c r="B120" s="279"/>
      <c r="C120" s="279"/>
      <c r="D120" s="65"/>
      <c r="E120" s="65"/>
      <c r="F120" s="65"/>
      <c r="G120" s="63"/>
      <c r="H120" s="63"/>
      <c r="I120" s="63"/>
      <c r="J120" s="26"/>
      <c r="K120" s="26"/>
      <c r="L120" s="63"/>
      <c r="M120" s="63"/>
      <c r="N120" s="63"/>
      <c r="O120" s="63"/>
      <c r="P120" s="63"/>
      <c r="Q120" s="63"/>
      <c r="R120" s="26"/>
      <c r="S120" s="26"/>
      <c r="T120" s="26"/>
      <c r="U120" s="26"/>
    </row>
    <row r="121" spans="1:21" ht="10.5">
      <c r="A121" s="63"/>
      <c r="B121" s="64"/>
      <c r="C121" s="64"/>
      <c r="D121" s="64"/>
      <c r="E121" s="65"/>
      <c r="F121" s="65"/>
      <c r="G121" s="26"/>
      <c r="H121" s="26"/>
      <c r="I121" s="26"/>
      <c r="J121" s="26"/>
      <c r="K121" s="26"/>
      <c r="L121" s="63"/>
      <c r="M121" s="63"/>
      <c r="N121" s="63"/>
      <c r="O121" s="63"/>
      <c r="P121" s="63"/>
      <c r="Q121" s="63"/>
      <c r="R121" s="26"/>
      <c r="S121" s="26"/>
      <c r="T121" s="26"/>
      <c r="U121" s="26"/>
    </row>
    <row r="122" spans="1:21" ht="10.5">
      <c r="A122" s="63"/>
      <c r="B122" s="279"/>
      <c r="C122" s="279"/>
      <c r="D122" s="65"/>
      <c r="E122" s="65"/>
      <c r="F122" s="65"/>
      <c r="G122" s="63"/>
      <c r="H122" s="63"/>
      <c r="I122" s="63"/>
      <c r="J122" s="26"/>
      <c r="K122" s="26"/>
      <c r="L122" s="63"/>
      <c r="M122" s="63"/>
      <c r="N122" s="63"/>
      <c r="O122" s="63"/>
      <c r="P122" s="63"/>
      <c r="Q122" s="63"/>
      <c r="R122" s="26"/>
      <c r="S122" s="63"/>
      <c r="T122" s="26"/>
      <c r="U122" s="26"/>
    </row>
    <row r="123" spans="1:21" ht="10.5">
      <c r="A123" s="63"/>
      <c r="B123" s="64"/>
      <c r="C123" s="64"/>
      <c r="D123" s="64"/>
      <c r="E123" s="65"/>
      <c r="F123" s="65"/>
      <c r="G123" s="26"/>
      <c r="H123" s="26"/>
      <c r="I123" s="26"/>
      <c r="J123" s="26"/>
      <c r="K123" s="26"/>
      <c r="L123" s="63"/>
      <c r="M123" s="63"/>
      <c r="N123" s="63"/>
      <c r="O123" s="63"/>
      <c r="P123" s="63"/>
      <c r="Q123" s="63"/>
      <c r="R123" s="63"/>
      <c r="S123" s="26"/>
      <c r="T123" s="26"/>
      <c r="U123" s="26"/>
    </row>
    <row r="124" spans="1:21" ht="10.5">
      <c r="A124" s="63"/>
      <c r="B124" s="64"/>
      <c r="C124" s="64"/>
      <c r="D124" s="64"/>
      <c r="E124" s="65"/>
      <c r="F124" s="65"/>
      <c r="G124" s="63"/>
      <c r="H124" s="63"/>
      <c r="I124" s="63"/>
      <c r="J124" s="26"/>
      <c r="K124" s="26"/>
      <c r="L124" s="63"/>
      <c r="M124" s="63"/>
      <c r="N124" s="63"/>
      <c r="O124" s="63"/>
      <c r="P124" s="26"/>
      <c r="Q124" s="26"/>
      <c r="R124" s="63"/>
      <c r="S124" s="63"/>
      <c r="T124" s="26"/>
      <c r="U124" s="26"/>
    </row>
    <row r="125" spans="1:21" ht="10.5">
      <c r="A125" s="63"/>
      <c r="B125" s="64"/>
      <c r="C125" s="64"/>
      <c r="D125" s="64"/>
      <c r="E125" s="65"/>
      <c r="F125" s="65"/>
      <c r="G125" s="63"/>
      <c r="H125" s="63"/>
      <c r="I125" s="63"/>
      <c r="J125" s="26"/>
      <c r="K125" s="26"/>
      <c r="L125" s="63"/>
      <c r="M125" s="63"/>
      <c r="N125" s="63"/>
      <c r="O125" s="63"/>
      <c r="P125" s="26"/>
      <c r="Q125" s="26"/>
      <c r="R125" s="63"/>
      <c r="S125" s="63"/>
      <c r="T125" s="26"/>
      <c r="U125" s="26"/>
    </row>
    <row r="126" spans="1:21" ht="10.5">
      <c r="A126" s="63"/>
      <c r="B126" s="64"/>
      <c r="C126" s="64"/>
      <c r="D126" s="64"/>
      <c r="E126" s="65"/>
      <c r="F126" s="65"/>
      <c r="G126" s="63"/>
      <c r="H126" s="26"/>
      <c r="I126" s="26"/>
      <c r="J126" s="26"/>
      <c r="K126" s="26"/>
      <c r="L126" s="63"/>
      <c r="M126" s="63"/>
      <c r="N126" s="63"/>
      <c r="O126" s="63"/>
      <c r="P126" s="63"/>
      <c r="Q126" s="63"/>
      <c r="R126" s="63"/>
      <c r="S126" s="26"/>
      <c r="T126" s="26"/>
      <c r="U126" s="26"/>
    </row>
    <row r="127" spans="1:21" ht="10.5">
      <c r="A127" s="63"/>
      <c r="B127" s="64"/>
      <c r="C127" s="64"/>
      <c r="D127" s="64"/>
      <c r="E127" s="65"/>
      <c r="F127" s="65"/>
      <c r="G127" s="63"/>
      <c r="H127" s="26"/>
      <c r="I127" s="26"/>
      <c r="J127" s="26"/>
      <c r="K127" s="26"/>
      <c r="L127" s="63"/>
      <c r="M127" s="63"/>
      <c r="N127" s="63"/>
      <c r="O127" s="63"/>
      <c r="P127" s="63"/>
      <c r="Q127" s="63"/>
      <c r="R127" s="63"/>
      <c r="S127" s="26"/>
      <c r="T127" s="26"/>
      <c r="U127" s="26"/>
    </row>
    <row r="128" spans="1:21" ht="10.5">
      <c r="A128" s="63"/>
      <c r="B128" s="64"/>
      <c r="C128" s="64"/>
      <c r="D128" s="64"/>
      <c r="E128" s="65"/>
      <c r="F128" s="65"/>
      <c r="G128" s="63"/>
      <c r="H128" s="26"/>
      <c r="I128" s="26"/>
      <c r="J128" s="26"/>
      <c r="K128" s="26"/>
      <c r="L128" s="63"/>
      <c r="M128" s="63"/>
      <c r="N128" s="63"/>
      <c r="O128" s="63"/>
      <c r="P128" s="63"/>
      <c r="Q128" s="63"/>
      <c r="R128" s="63"/>
      <c r="S128" s="26"/>
      <c r="T128" s="26"/>
      <c r="U128" s="26"/>
    </row>
  </sheetData>
  <sheetProtection/>
  <mergeCells count="70">
    <mergeCell ref="A28:B28"/>
    <mergeCell ref="A29:E29"/>
    <mergeCell ref="A84:B84"/>
    <mergeCell ref="A85:E85"/>
    <mergeCell ref="A112:B112"/>
    <mergeCell ref="A113:E113"/>
    <mergeCell ref="C91:C93"/>
    <mergeCell ref="D91:D93"/>
    <mergeCell ref="E91:E93"/>
    <mergeCell ref="A7:U7"/>
    <mergeCell ref="A8:U8"/>
    <mergeCell ref="A11:A13"/>
    <mergeCell ref="B11:B13"/>
    <mergeCell ref="C11:C13"/>
    <mergeCell ref="D11:D13"/>
    <mergeCell ref="E11:E13"/>
    <mergeCell ref="F11:F13"/>
    <mergeCell ref="J11:L11"/>
    <mergeCell ref="M11:O11"/>
    <mergeCell ref="P11:R11"/>
    <mergeCell ref="V11:V12"/>
    <mergeCell ref="W11:W12"/>
    <mergeCell ref="V51:X51"/>
    <mergeCell ref="X11:X13"/>
    <mergeCell ref="S11:U11"/>
    <mergeCell ref="S12:U12"/>
    <mergeCell ref="M12:O12"/>
    <mergeCell ref="P12:R12"/>
    <mergeCell ref="G51:I51"/>
    <mergeCell ref="J51:L51"/>
    <mergeCell ref="M51:O51"/>
    <mergeCell ref="P51:R51"/>
    <mergeCell ref="U91:U93"/>
    <mergeCell ref="G11:I11"/>
    <mergeCell ref="B51:B53"/>
    <mergeCell ref="C51:C53"/>
    <mergeCell ref="D51:D53"/>
    <mergeCell ref="E51:E53"/>
    <mergeCell ref="F51:F53"/>
    <mergeCell ref="G52:I52"/>
    <mergeCell ref="G12:I12"/>
    <mergeCell ref="J12:L12"/>
    <mergeCell ref="F91:F93"/>
    <mergeCell ref="J52:L52"/>
    <mergeCell ref="A90:U90"/>
    <mergeCell ref="P91:R91"/>
    <mergeCell ref="S91:S92"/>
    <mergeCell ref="T91:T92"/>
    <mergeCell ref="P92:R92"/>
    <mergeCell ref="G91:I91"/>
    <mergeCell ref="J91:L91"/>
    <mergeCell ref="M91:O91"/>
    <mergeCell ref="A10:U10"/>
    <mergeCell ref="A50:U50"/>
    <mergeCell ref="M52:O52"/>
    <mergeCell ref="P52:R52"/>
    <mergeCell ref="A51:A53"/>
    <mergeCell ref="G92:I92"/>
    <mergeCell ref="J92:L92"/>
    <mergeCell ref="M92:O92"/>
    <mergeCell ref="A91:A93"/>
    <mergeCell ref="B91:B93"/>
    <mergeCell ref="Y51:AA51"/>
    <mergeCell ref="Y52:AA52"/>
    <mergeCell ref="AB51:AB52"/>
    <mergeCell ref="AC51:AC52"/>
    <mergeCell ref="AD51:AD53"/>
    <mergeCell ref="S51:U51"/>
    <mergeCell ref="S52:U52"/>
    <mergeCell ref="V52:X52"/>
  </mergeCells>
  <printOptions/>
  <pageMargins left="0.7" right="0.7" top="0.75" bottom="0.75" header="0.3" footer="0.3"/>
  <pageSetup horizontalDpi="200" verticalDpi="200" orientation="portrait" paperSize="9" scale="3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D128"/>
  <sheetViews>
    <sheetView workbookViewId="0" topLeftCell="A1">
      <selection activeCell="AF27" sqref="AF27"/>
    </sheetView>
  </sheetViews>
  <sheetFormatPr defaultColWidth="9.140625" defaultRowHeight="15"/>
  <cols>
    <col min="1" max="1" width="5.00390625" style="7" customWidth="1"/>
    <col min="2" max="3" width="9.8515625" style="7" customWidth="1"/>
    <col min="4" max="4" width="16.8515625" style="7" customWidth="1"/>
    <col min="5" max="6" width="14.28125" style="7" customWidth="1"/>
    <col min="7" max="27" width="6.8515625" style="7" customWidth="1"/>
    <col min="28" max="16384" width="9.140625" style="7" customWidth="1"/>
  </cols>
  <sheetData>
    <row r="1" ht="11.25"/>
    <row r="2" ht="11.25"/>
    <row r="3" ht="11.25"/>
    <row r="4" ht="11.25"/>
    <row r="5" ht="15">
      <c r="K5"/>
    </row>
    <row r="6" ht="11.25"/>
    <row r="7" spans="1:24" ht="10.5">
      <c r="A7" s="437" t="s">
        <v>33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6"/>
      <c r="W7" s="6"/>
      <c r="X7" s="6"/>
    </row>
    <row r="8" spans="1:24" ht="13.5">
      <c r="A8" s="414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8"/>
      <c r="W8" s="8"/>
      <c r="X8" s="8"/>
    </row>
    <row r="10" spans="1:27" ht="15.75" customHeight="1" thickBot="1">
      <c r="A10" s="443" t="s">
        <v>7</v>
      </c>
      <c r="B10" s="443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96"/>
      <c r="W10" s="96"/>
      <c r="X10" s="96"/>
      <c r="Y10" s="96"/>
      <c r="Z10" s="96"/>
      <c r="AA10" s="96"/>
    </row>
    <row r="11" spans="1:27" ht="15" customHeight="1">
      <c r="A11" s="410" t="s">
        <v>0</v>
      </c>
      <c r="B11" s="398" t="s">
        <v>10</v>
      </c>
      <c r="C11" s="423" t="s">
        <v>11</v>
      </c>
      <c r="D11" s="398" t="s">
        <v>12</v>
      </c>
      <c r="E11" s="398" t="s">
        <v>13</v>
      </c>
      <c r="F11" s="426" t="s">
        <v>14</v>
      </c>
      <c r="G11" s="447" t="s">
        <v>285</v>
      </c>
      <c r="H11" s="448"/>
      <c r="I11" s="449"/>
      <c r="J11" s="396" t="s">
        <v>58</v>
      </c>
      <c r="K11" s="398"/>
      <c r="L11" s="434"/>
      <c r="M11" s="420" t="s">
        <v>122</v>
      </c>
      <c r="N11" s="398"/>
      <c r="O11" s="421"/>
      <c r="P11" s="403" t="s">
        <v>58</v>
      </c>
      <c r="Q11" s="403"/>
      <c r="R11" s="403"/>
      <c r="S11" s="405" t="s">
        <v>285</v>
      </c>
      <c r="T11" s="403"/>
      <c r="U11" s="406"/>
      <c r="V11" s="403" t="s">
        <v>337</v>
      </c>
      <c r="W11" s="403"/>
      <c r="X11" s="403"/>
      <c r="Y11" s="420" t="s">
        <v>4</v>
      </c>
      <c r="Z11" s="398" t="s">
        <v>4</v>
      </c>
      <c r="AA11" s="400" t="s">
        <v>3</v>
      </c>
    </row>
    <row r="12" spans="1:27" ht="15" customHeight="1">
      <c r="A12" s="411"/>
      <c r="B12" s="399"/>
      <c r="C12" s="424"/>
      <c r="D12" s="399"/>
      <c r="E12" s="399"/>
      <c r="F12" s="427"/>
      <c r="G12" s="444" t="s">
        <v>286</v>
      </c>
      <c r="H12" s="445"/>
      <c r="I12" s="446"/>
      <c r="J12" s="397" t="s">
        <v>299</v>
      </c>
      <c r="K12" s="399"/>
      <c r="L12" s="422"/>
      <c r="M12" s="436" t="s">
        <v>123</v>
      </c>
      <c r="N12" s="399"/>
      <c r="O12" s="433"/>
      <c r="P12" s="404" t="s">
        <v>306</v>
      </c>
      <c r="Q12" s="404"/>
      <c r="R12" s="404"/>
      <c r="S12" s="407" t="s">
        <v>330</v>
      </c>
      <c r="T12" s="404"/>
      <c r="U12" s="408"/>
      <c r="V12" s="404" t="s">
        <v>334</v>
      </c>
      <c r="W12" s="404"/>
      <c r="X12" s="404"/>
      <c r="Y12" s="436"/>
      <c r="Z12" s="399"/>
      <c r="AA12" s="401"/>
    </row>
    <row r="13" spans="1:27" ht="54.75" customHeight="1" thickBot="1">
      <c r="A13" s="412"/>
      <c r="B13" s="413"/>
      <c r="C13" s="425"/>
      <c r="D13" s="413"/>
      <c r="E13" s="413"/>
      <c r="F13" s="428"/>
      <c r="G13" s="240" t="s">
        <v>2</v>
      </c>
      <c r="H13" s="4" t="s">
        <v>8</v>
      </c>
      <c r="I13" s="241" t="s">
        <v>5</v>
      </c>
      <c r="J13" s="20" t="s">
        <v>2</v>
      </c>
      <c r="K13" s="4" t="s">
        <v>8</v>
      </c>
      <c r="L13" s="258" t="s">
        <v>5</v>
      </c>
      <c r="M13" s="240" t="s">
        <v>2</v>
      </c>
      <c r="N13" s="4" t="s">
        <v>8</v>
      </c>
      <c r="O13" s="241" t="s">
        <v>5</v>
      </c>
      <c r="P13" s="20" t="s">
        <v>2</v>
      </c>
      <c r="Q13" s="4" t="s">
        <v>8</v>
      </c>
      <c r="R13" s="258" t="s">
        <v>5</v>
      </c>
      <c r="S13" s="240" t="s">
        <v>2</v>
      </c>
      <c r="T13" s="4" t="s">
        <v>8</v>
      </c>
      <c r="U13" s="241" t="s">
        <v>5</v>
      </c>
      <c r="V13" s="20" t="s">
        <v>2</v>
      </c>
      <c r="W13" s="4" t="s">
        <v>8</v>
      </c>
      <c r="X13" s="258" t="s">
        <v>5</v>
      </c>
      <c r="Y13" s="240" t="s">
        <v>9</v>
      </c>
      <c r="Z13" s="4" t="s">
        <v>5</v>
      </c>
      <c r="AA13" s="402"/>
    </row>
    <row r="14" spans="1:27" ht="9" customHeight="1" thickBot="1">
      <c r="A14" s="10"/>
      <c r="B14" s="40"/>
      <c r="C14" s="40"/>
      <c r="D14" s="40"/>
      <c r="E14" s="40"/>
      <c r="F14" s="40"/>
      <c r="G14" s="266"/>
      <c r="H14" s="63"/>
      <c r="I14" s="244"/>
      <c r="J14" s="86"/>
      <c r="K14" s="86"/>
      <c r="L14" s="1"/>
      <c r="M14" s="242"/>
      <c r="N14" s="243"/>
      <c r="O14" s="244"/>
      <c r="P14" s="1"/>
      <c r="Q14" s="1"/>
      <c r="R14" s="1"/>
      <c r="S14" s="345"/>
      <c r="T14" s="127"/>
      <c r="U14" s="346"/>
      <c r="V14" s="176"/>
      <c r="W14" s="176"/>
      <c r="X14" s="177"/>
      <c r="Y14" s="266"/>
      <c r="Z14" s="243"/>
      <c r="AA14" s="305"/>
    </row>
    <row r="15" spans="1:27" ht="10.5">
      <c r="A15" s="43">
        <v>1</v>
      </c>
      <c r="B15" s="44" t="s">
        <v>77</v>
      </c>
      <c r="C15" s="44" t="s">
        <v>78</v>
      </c>
      <c r="D15" s="44" t="s">
        <v>79</v>
      </c>
      <c r="E15" s="36" t="s">
        <v>67</v>
      </c>
      <c r="F15" s="236" t="s">
        <v>68</v>
      </c>
      <c r="G15" s="315">
        <v>11.86</v>
      </c>
      <c r="H15" s="30">
        <v>4.06</v>
      </c>
      <c r="I15" s="338" t="s">
        <v>76</v>
      </c>
      <c r="J15" s="178">
        <v>14.67</v>
      </c>
      <c r="K15" s="179">
        <v>8.85</v>
      </c>
      <c r="L15" s="190">
        <v>12.98</v>
      </c>
      <c r="M15" s="261">
        <v>14.29</v>
      </c>
      <c r="N15" s="201">
        <v>4.8</v>
      </c>
      <c r="O15" s="262">
        <v>13.2</v>
      </c>
      <c r="P15" s="80"/>
      <c r="Q15" s="30"/>
      <c r="R15" s="212"/>
      <c r="S15" s="347"/>
      <c r="T15" s="139"/>
      <c r="U15" s="348"/>
      <c r="V15" s="195">
        <v>14.19</v>
      </c>
      <c r="W15" s="172">
        <v>9</v>
      </c>
      <c r="X15" s="180">
        <v>13.2</v>
      </c>
      <c r="Y15" s="245">
        <f>SUM(J15,K15,M15,O15,V15,W15)</f>
        <v>74.2</v>
      </c>
      <c r="Z15" s="30">
        <f>SUM(L15,O15,X15)</f>
        <v>39.379999999999995</v>
      </c>
      <c r="AA15" s="47">
        <f>SUM(Y15,Z15)</f>
        <v>113.58</v>
      </c>
    </row>
    <row r="16" spans="1:27" ht="10.5">
      <c r="A16" s="11">
        <v>2</v>
      </c>
      <c r="B16" s="67" t="s">
        <v>314</v>
      </c>
      <c r="C16" s="67" t="s">
        <v>50</v>
      </c>
      <c r="D16" s="67" t="s">
        <v>315</v>
      </c>
      <c r="E16" s="57" t="s">
        <v>308</v>
      </c>
      <c r="F16" s="235" t="s">
        <v>309</v>
      </c>
      <c r="G16" s="339"/>
      <c r="H16" s="50"/>
      <c r="I16" s="336"/>
      <c r="J16" s="74"/>
      <c r="K16" s="29"/>
      <c r="L16" s="259"/>
      <c r="M16" s="339"/>
      <c r="N16" s="50"/>
      <c r="O16" s="336"/>
      <c r="P16" s="313">
        <v>12.9</v>
      </c>
      <c r="Q16" s="170">
        <v>4.72</v>
      </c>
      <c r="R16" s="320">
        <v>3.48</v>
      </c>
      <c r="S16" s="330">
        <v>12.14</v>
      </c>
      <c r="T16" s="205">
        <v>8.4</v>
      </c>
      <c r="U16" s="307">
        <v>8.26</v>
      </c>
      <c r="V16" s="195">
        <v>11.33</v>
      </c>
      <c r="W16" s="172">
        <v>4.06</v>
      </c>
      <c r="X16" s="180">
        <v>12.98</v>
      </c>
      <c r="Y16" s="335">
        <f>SUM(P16,Q16,S16,T16,V16,W16)</f>
        <v>53.550000000000004</v>
      </c>
      <c r="Z16" s="50">
        <f>SUM(R16,U16,X16)</f>
        <v>24.72</v>
      </c>
      <c r="AA16" s="51">
        <f>SUM(Y16:Z16)</f>
        <v>78.27000000000001</v>
      </c>
    </row>
    <row r="17" spans="1:27" ht="10.5">
      <c r="A17" s="11">
        <v>3</v>
      </c>
      <c r="B17" s="54" t="s">
        <v>179</v>
      </c>
      <c r="C17" s="54" t="s">
        <v>204</v>
      </c>
      <c r="D17" s="54" t="s">
        <v>181</v>
      </c>
      <c r="E17" s="36" t="s">
        <v>182</v>
      </c>
      <c r="F17" s="236" t="s">
        <v>128</v>
      </c>
      <c r="G17" s="253"/>
      <c r="H17" s="37"/>
      <c r="I17" s="252"/>
      <c r="J17" s="27"/>
      <c r="K17" s="28"/>
      <c r="L17" s="120"/>
      <c r="M17" s="249">
        <v>12.19</v>
      </c>
      <c r="N17" s="206">
        <v>3.54</v>
      </c>
      <c r="O17" s="250">
        <v>8.26</v>
      </c>
      <c r="P17" s="208">
        <v>13</v>
      </c>
      <c r="Q17" s="168">
        <v>4.72</v>
      </c>
      <c r="R17" s="173">
        <v>8.26</v>
      </c>
      <c r="S17" s="271"/>
      <c r="T17" s="72"/>
      <c r="U17" s="272"/>
      <c r="V17" s="195">
        <v>13.67</v>
      </c>
      <c r="W17" s="172">
        <v>4.72</v>
      </c>
      <c r="X17" s="180">
        <v>3.48</v>
      </c>
      <c r="Y17" s="251">
        <f>SUM(M17,N17,P17,Q17,V17,W17)</f>
        <v>51.84</v>
      </c>
      <c r="Z17" s="28">
        <f>SUM(O17,R17,X17)</f>
        <v>20</v>
      </c>
      <c r="AA17" s="38">
        <f>SUM(Y17:Z17)</f>
        <v>71.84</v>
      </c>
    </row>
    <row r="18" spans="1:27" ht="10.5">
      <c r="A18" s="11"/>
      <c r="B18" s="35"/>
      <c r="C18" s="35"/>
      <c r="D18" s="36"/>
      <c r="E18" s="36"/>
      <c r="F18" s="236"/>
      <c r="G18" s="253"/>
      <c r="H18" s="37"/>
      <c r="I18" s="252"/>
      <c r="J18" s="27"/>
      <c r="K18" s="28"/>
      <c r="L18" s="120"/>
      <c r="M18" s="253"/>
      <c r="N18" s="37"/>
      <c r="O18" s="252"/>
      <c r="P18" s="52"/>
      <c r="Q18" s="37"/>
      <c r="R18" s="120"/>
      <c r="S18" s="251"/>
      <c r="T18" s="28"/>
      <c r="U18" s="254"/>
      <c r="V18" s="165"/>
      <c r="W18" s="136"/>
      <c r="X18" s="342"/>
      <c r="Y18" s="251"/>
      <c r="Z18" s="28"/>
      <c r="AA18" s="38"/>
    </row>
    <row r="19" spans="1:27" ht="10.5">
      <c r="A19" s="11"/>
      <c r="B19" s="54"/>
      <c r="C19" s="54"/>
      <c r="D19" s="54"/>
      <c r="E19" s="36"/>
      <c r="F19" s="236"/>
      <c r="G19" s="253"/>
      <c r="H19" s="28"/>
      <c r="I19" s="254"/>
      <c r="J19" s="27"/>
      <c r="K19" s="28"/>
      <c r="L19" s="120"/>
      <c r="M19" s="253"/>
      <c r="N19" s="37"/>
      <c r="O19" s="252"/>
      <c r="P19" s="52"/>
      <c r="Q19" s="37"/>
      <c r="R19" s="120"/>
      <c r="S19" s="251"/>
      <c r="T19" s="28"/>
      <c r="U19" s="254"/>
      <c r="V19" s="165"/>
      <c r="W19" s="136"/>
      <c r="X19" s="342"/>
      <c r="Y19" s="251"/>
      <c r="Z19" s="28"/>
      <c r="AA19" s="38"/>
    </row>
    <row r="20" spans="1:27" ht="10.5">
      <c r="A20" s="11"/>
      <c r="B20" s="54"/>
      <c r="C20" s="54"/>
      <c r="D20" s="54"/>
      <c r="E20" s="36"/>
      <c r="F20" s="236"/>
      <c r="G20" s="253"/>
      <c r="H20" s="37"/>
      <c r="I20" s="252"/>
      <c r="J20" s="27"/>
      <c r="K20" s="28"/>
      <c r="L20" s="120"/>
      <c r="M20" s="253"/>
      <c r="N20" s="37"/>
      <c r="O20" s="252"/>
      <c r="P20" s="52"/>
      <c r="Q20" s="28"/>
      <c r="R20" s="119"/>
      <c r="S20" s="251"/>
      <c r="T20" s="37"/>
      <c r="U20" s="252"/>
      <c r="V20" s="165"/>
      <c r="W20" s="136"/>
      <c r="X20" s="342"/>
      <c r="Y20" s="251"/>
      <c r="Z20" s="37"/>
      <c r="AA20" s="53"/>
    </row>
    <row r="21" spans="1:27" ht="10.5">
      <c r="A21" s="11"/>
      <c r="B21" s="54"/>
      <c r="C21" s="54"/>
      <c r="D21" s="54"/>
      <c r="E21" s="36"/>
      <c r="F21" s="236"/>
      <c r="G21" s="253"/>
      <c r="H21" s="37"/>
      <c r="I21" s="252"/>
      <c r="J21" s="27"/>
      <c r="K21" s="28"/>
      <c r="L21" s="120"/>
      <c r="M21" s="253"/>
      <c r="N21" s="37"/>
      <c r="O21" s="252"/>
      <c r="P21" s="27"/>
      <c r="Q21" s="28"/>
      <c r="R21" s="120"/>
      <c r="S21" s="251"/>
      <c r="T21" s="28"/>
      <c r="U21" s="254"/>
      <c r="V21" s="182"/>
      <c r="W21" s="72"/>
      <c r="X21" s="175"/>
      <c r="Y21" s="271"/>
      <c r="Z21" s="72"/>
      <c r="AA21" s="274"/>
    </row>
    <row r="22" spans="1:27" ht="10.5">
      <c r="A22" s="11"/>
      <c r="B22" s="54"/>
      <c r="C22" s="54"/>
      <c r="D22" s="54"/>
      <c r="E22" s="36"/>
      <c r="F22" s="236"/>
      <c r="G22" s="251"/>
      <c r="H22" s="28"/>
      <c r="I22" s="254"/>
      <c r="J22" s="27"/>
      <c r="K22" s="28"/>
      <c r="L22" s="120"/>
      <c r="M22" s="253"/>
      <c r="N22" s="37"/>
      <c r="O22" s="252"/>
      <c r="P22" s="52"/>
      <c r="Q22" s="37"/>
      <c r="R22" s="120"/>
      <c r="S22" s="251"/>
      <c r="T22" s="28"/>
      <c r="U22" s="254"/>
      <c r="V22" s="182"/>
      <c r="W22" s="72"/>
      <c r="X22" s="175"/>
      <c r="Y22" s="271"/>
      <c r="Z22" s="72"/>
      <c r="AA22" s="274"/>
    </row>
    <row r="23" spans="1:27" ht="10.5">
      <c r="A23" s="11"/>
      <c r="B23" s="54"/>
      <c r="C23" s="54"/>
      <c r="D23" s="54"/>
      <c r="E23" s="36"/>
      <c r="F23" s="236"/>
      <c r="G23" s="253"/>
      <c r="H23" s="28"/>
      <c r="I23" s="254"/>
      <c r="J23" s="27"/>
      <c r="K23" s="28"/>
      <c r="L23" s="120"/>
      <c r="M23" s="253"/>
      <c r="N23" s="37"/>
      <c r="O23" s="252"/>
      <c r="P23" s="52"/>
      <c r="Q23" s="37"/>
      <c r="R23" s="120"/>
      <c r="S23" s="251"/>
      <c r="T23" s="28"/>
      <c r="U23" s="254"/>
      <c r="V23" s="182"/>
      <c r="W23" s="72"/>
      <c r="X23" s="175"/>
      <c r="Y23" s="271"/>
      <c r="Z23" s="72"/>
      <c r="AA23" s="274"/>
    </row>
    <row r="24" spans="1:27" ht="10.5">
      <c r="A24" s="11"/>
      <c r="B24" s="54"/>
      <c r="C24" s="54"/>
      <c r="D24" s="54"/>
      <c r="E24" s="36"/>
      <c r="F24" s="236"/>
      <c r="G24" s="253"/>
      <c r="H24" s="37"/>
      <c r="I24" s="252"/>
      <c r="J24" s="27"/>
      <c r="K24" s="28"/>
      <c r="L24" s="120"/>
      <c r="M24" s="253"/>
      <c r="N24" s="37"/>
      <c r="O24" s="252"/>
      <c r="P24" s="52"/>
      <c r="Q24" s="37"/>
      <c r="R24" s="120"/>
      <c r="S24" s="251"/>
      <c r="T24" s="37"/>
      <c r="U24" s="254"/>
      <c r="V24" s="182"/>
      <c r="W24" s="72"/>
      <c r="X24" s="175"/>
      <c r="Y24" s="271"/>
      <c r="Z24" s="72"/>
      <c r="AA24" s="274"/>
    </row>
    <row r="25" spans="1:27" ht="10.5">
      <c r="A25" s="416" t="s">
        <v>335</v>
      </c>
      <c r="B25" s="417"/>
      <c r="C25" s="151"/>
      <c r="D25" s="151"/>
      <c r="E25" s="152"/>
      <c r="F25" s="237"/>
      <c r="G25" s="110"/>
      <c r="H25" s="215"/>
      <c r="I25" s="111"/>
      <c r="J25" s="18"/>
      <c r="K25" s="14"/>
      <c r="L25" s="219"/>
      <c r="M25" s="110"/>
      <c r="N25" s="215"/>
      <c r="O25" s="111"/>
      <c r="P25" s="18"/>
      <c r="Q25" s="14"/>
      <c r="R25" s="219"/>
      <c r="S25" s="256"/>
      <c r="T25" s="215"/>
      <c r="U25" s="111"/>
      <c r="V25" s="182"/>
      <c r="W25" s="72"/>
      <c r="X25" s="175"/>
      <c r="Y25" s="271"/>
      <c r="Z25" s="72"/>
      <c r="AA25" s="274"/>
    </row>
    <row r="26" spans="1:27" ht="10.5">
      <c r="A26" s="429" t="s">
        <v>338</v>
      </c>
      <c r="B26" s="430"/>
      <c r="C26" s="430"/>
      <c r="D26" s="430"/>
      <c r="E26" s="431"/>
      <c r="F26" s="237"/>
      <c r="G26" s="110"/>
      <c r="H26" s="215"/>
      <c r="I26" s="111"/>
      <c r="J26" s="18"/>
      <c r="K26" s="14"/>
      <c r="L26" s="219"/>
      <c r="M26" s="110"/>
      <c r="N26" s="215"/>
      <c r="O26" s="111"/>
      <c r="P26" s="220"/>
      <c r="Q26" s="215"/>
      <c r="R26" s="219"/>
      <c r="S26" s="256"/>
      <c r="T26" s="215"/>
      <c r="U26" s="111"/>
      <c r="V26" s="182"/>
      <c r="W26" s="72"/>
      <c r="X26" s="175"/>
      <c r="Y26" s="271"/>
      <c r="Z26" s="72"/>
      <c r="AA26" s="274"/>
    </row>
    <row r="27" spans="1:27" ht="10.5">
      <c r="A27" s="11"/>
      <c r="B27" s="12"/>
      <c r="C27" s="12"/>
      <c r="D27" s="12"/>
      <c r="E27" s="5"/>
      <c r="F27" s="237"/>
      <c r="G27" s="110"/>
      <c r="H27" s="14"/>
      <c r="I27" s="111"/>
      <c r="J27" s="18"/>
      <c r="K27" s="14"/>
      <c r="L27" s="219"/>
      <c r="M27" s="110"/>
      <c r="N27" s="215"/>
      <c r="O27" s="111"/>
      <c r="P27" s="220"/>
      <c r="Q27" s="215"/>
      <c r="R27" s="219"/>
      <c r="S27" s="110"/>
      <c r="T27" s="14"/>
      <c r="U27" s="255"/>
      <c r="V27" s="182"/>
      <c r="W27" s="72"/>
      <c r="X27" s="175"/>
      <c r="Y27" s="271"/>
      <c r="Z27" s="72"/>
      <c r="AA27" s="274"/>
    </row>
    <row r="28" spans="1:27" ht="10.5">
      <c r="A28" s="11"/>
      <c r="B28" s="12"/>
      <c r="C28" s="12"/>
      <c r="D28" s="12"/>
      <c r="E28" s="5"/>
      <c r="F28" s="237"/>
      <c r="G28" s="110"/>
      <c r="H28" s="14"/>
      <c r="I28" s="255"/>
      <c r="J28" s="18"/>
      <c r="K28" s="14"/>
      <c r="L28" s="219"/>
      <c r="M28" s="110"/>
      <c r="N28" s="215"/>
      <c r="O28" s="111"/>
      <c r="P28" s="220"/>
      <c r="Q28" s="215"/>
      <c r="R28" s="219"/>
      <c r="S28" s="110"/>
      <c r="T28" s="14"/>
      <c r="U28" s="255"/>
      <c r="V28" s="182"/>
      <c r="W28" s="72"/>
      <c r="X28" s="175"/>
      <c r="Y28" s="271"/>
      <c r="Z28" s="72"/>
      <c r="AA28" s="274"/>
    </row>
    <row r="29" spans="1:27" ht="10.5">
      <c r="A29" s="11"/>
      <c r="B29" s="12"/>
      <c r="C29" s="12"/>
      <c r="D29" s="12"/>
      <c r="E29" s="5"/>
      <c r="F29" s="237"/>
      <c r="G29" s="110"/>
      <c r="H29" s="14"/>
      <c r="I29" s="255"/>
      <c r="J29" s="18"/>
      <c r="K29" s="14"/>
      <c r="L29" s="219"/>
      <c r="M29" s="110"/>
      <c r="N29" s="215"/>
      <c r="O29" s="111"/>
      <c r="P29" s="220"/>
      <c r="Q29" s="14"/>
      <c r="R29" s="88"/>
      <c r="S29" s="256"/>
      <c r="T29" s="14"/>
      <c r="U29" s="255"/>
      <c r="V29" s="182"/>
      <c r="W29" s="72"/>
      <c r="X29" s="175"/>
      <c r="Y29" s="271"/>
      <c r="Z29" s="72"/>
      <c r="AA29" s="274"/>
    </row>
    <row r="30" spans="1:27" ht="10.5">
      <c r="A30" s="11"/>
      <c r="B30" s="17"/>
      <c r="C30" s="17"/>
      <c r="D30" s="5"/>
      <c r="E30" s="5"/>
      <c r="F30" s="237"/>
      <c r="G30" s="110"/>
      <c r="H30" s="215"/>
      <c r="I30" s="111"/>
      <c r="J30" s="18"/>
      <c r="K30" s="14"/>
      <c r="L30" s="219"/>
      <c r="M30" s="110"/>
      <c r="N30" s="215"/>
      <c r="O30" s="111"/>
      <c r="P30" s="220"/>
      <c r="Q30" s="215"/>
      <c r="R30" s="88"/>
      <c r="S30" s="110"/>
      <c r="T30" s="14"/>
      <c r="U30" s="255"/>
      <c r="V30" s="182"/>
      <c r="W30" s="72"/>
      <c r="X30" s="175"/>
      <c r="Y30" s="271"/>
      <c r="Z30" s="72"/>
      <c r="AA30" s="274"/>
    </row>
    <row r="31" spans="1:27" ht="10.5">
      <c r="A31" s="11"/>
      <c r="B31" s="12"/>
      <c r="C31" s="12"/>
      <c r="D31" s="12"/>
      <c r="E31" s="5"/>
      <c r="F31" s="237"/>
      <c r="G31" s="110"/>
      <c r="H31" s="14"/>
      <c r="I31" s="111"/>
      <c r="J31" s="18"/>
      <c r="K31" s="14"/>
      <c r="L31" s="219"/>
      <c r="M31" s="110"/>
      <c r="N31" s="215"/>
      <c r="O31" s="111"/>
      <c r="P31" s="220"/>
      <c r="Q31" s="215"/>
      <c r="R31" s="219"/>
      <c r="S31" s="256"/>
      <c r="T31" s="14"/>
      <c r="U31" s="255"/>
      <c r="V31" s="182"/>
      <c r="W31" s="72"/>
      <c r="X31" s="175"/>
      <c r="Y31" s="271"/>
      <c r="Z31" s="72"/>
      <c r="AA31" s="274"/>
    </row>
    <row r="32" spans="1:27" ht="12" thickBot="1">
      <c r="A32" s="19"/>
      <c r="B32" s="287"/>
      <c r="C32" s="287"/>
      <c r="D32" s="287"/>
      <c r="E32" s="25"/>
      <c r="F32" s="238"/>
      <c r="G32" s="240"/>
      <c r="H32" s="216"/>
      <c r="I32" s="263"/>
      <c r="J32" s="20"/>
      <c r="K32" s="21"/>
      <c r="L32" s="260"/>
      <c r="M32" s="240"/>
      <c r="N32" s="216"/>
      <c r="O32" s="263"/>
      <c r="P32" s="20"/>
      <c r="Q32" s="216"/>
      <c r="R32" s="89"/>
      <c r="S32" s="273"/>
      <c r="T32" s="21"/>
      <c r="U32" s="257"/>
      <c r="V32" s="322"/>
      <c r="W32" s="275"/>
      <c r="X32" s="325"/>
      <c r="Y32" s="277"/>
      <c r="Z32" s="275"/>
      <c r="AA32" s="276"/>
    </row>
    <row r="33" spans="1:21" ht="10.5">
      <c r="A33" s="63"/>
      <c r="B33" s="64"/>
      <c r="C33" s="64"/>
      <c r="D33" s="64"/>
      <c r="E33" s="65"/>
      <c r="F33" s="65"/>
      <c r="G33" s="63"/>
      <c r="H33" s="26"/>
      <c r="I33" s="63"/>
      <c r="J33" s="26"/>
      <c r="K33" s="26"/>
      <c r="L33" s="63"/>
      <c r="M33" s="63"/>
      <c r="N33" s="63"/>
      <c r="O33" s="63"/>
      <c r="P33" s="26"/>
      <c r="Q33" s="26"/>
      <c r="R33" s="63"/>
      <c r="S33" s="26"/>
      <c r="T33" s="26"/>
      <c r="U33" s="26"/>
    </row>
    <row r="34" spans="1:21" ht="10.5">
      <c r="A34" s="63"/>
      <c r="B34" s="64"/>
      <c r="C34" s="64"/>
      <c r="D34" s="64"/>
      <c r="E34" s="65"/>
      <c r="F34" s="65"/>
      <c r="G34" s="63"/>
      <c r="H34" s="26"/>
      <c r="I34" s="26"/>
      <c r="J34" s="26"/>
      <c r="K34" s="26"/>
      <c r="L34" s="63"/>
      <c r="M34" s="63"/>
      <c r="N34" s="63"/>
      <c r="O34" s="63"/>
      <c r="P34" s="63"/>
      <c r="Q34" s="63"/>
      <c r="R34" s="63"/>
      <c r="S34" s="26"/>
      <c r="T34" s="26"/>
      <c r="U34" s="26"/>
    </row>
    <row r="35" spans="1:21" ht="10.5">
      <c r="A35" s="63"/>
      <c r="B35" s="64"/>
      <c r="C35" s="64"/>
      <c r="D35" s="64"/>
      <c r="E35" s="65"/>
      <c r="F35" s="65"/>
      <c r="G35" s="26"/>
      <c r="H35" s="26"/>
      <c r="I35" s="63"/>
      <c r="J35" s="26"/>
      <c r="K35" s="26"/>
      <c r="L35" s="63"/>
      <c r="M35" s="63"/>
      <c r="N35" s="63"/>
      <c r="O35" s="63"/>
      <c r="P35" s="63"/>
      <c r="Q35" s="63"/>
      <c r="R35" s="63"/>
      <c r="S35" s="26"/>
      <c r="T35" s="26"/>
      <c r="U35" s="26"/>
    </row>
    <row r="36" spans="1:21" ht="10.5">
      <c r="A36" s="63"/>
      <c r="B36" s="64"/>
      <c r="C36" s="64"/>
      <c r="D36" s="64"/>
      <c r="E36" s="65"/>
      <c r="F36" s="65"/>
      <c r="G36" s="63"/>
      <c r="H36" s="63"/>
      <c r="I36" s="63"/>
      <c r="J36" s="26"/>
      <c r="K36" s="26"/>
      <c r="L36" s="63"/>
      <c r="M36" s="63"/>
      <c r="N36" s="63"/>
      <c r="O36" s="63"/>
      <c r="P36" s="26"/>
      <c r="Q36" s="26"/>
      <c r="R36" s="63"/>
      <c r="S36" s="26"/>
      <c r="T36" s="63"/>
      <c r="U36" s="63"/>
    </row>
    <row r="37" spans="1:21" ht="10.5">
      <c r="A37" s="63"/>
      <c r="B37" s="64"/>
      <c r="C37" s="64"/>
      <c r="D37" s="64"/>
      <c r="E37" s="65"/>
      <c r="F37" s="65"/>
      <c r="G37" s="63"/>
      <c r="H37" s="26"/>
      <c r="I37" s="63"/>
      <c r="J37" s="26"/>
      <c r="K37" s="26"/>
      <c r="L37" s="63"/>
      <c r="M37" s="63"/>
      <c r="N37" s="63"/>
      <c r="O37" s="63"/>
      <c r="P37" s="63"/>
      <c r="Q37" s="63"/>
      <c r="R37" s="26"/>
      <c r="S37" s="26"/>
      <c r="T37" s="26"/>
      <c r="U37" s="26"/>
    </row>
    <row r="38" spans="1:21" ht="10.5">
      <c r="A38" s="63"/>
      <c r="B38" s="64"/>
      <c r="C38" s="64"/>
      <c r="D38" s="64"/>
      <c r="E38" s="65"/>
      <c r="F38" s="65"/>
      <c r="G38" s="63"/>
      <c r="H38" s="26"/>
      <c r="I38" s="26"/>
      <c r="J38" s="26"/>
      <c r="K38" s="26"/>
      <c r="L38" s="63"/>
      <c r="M38" s="63"/>
      <c r="N38" s="63"/>
      <c r="O38" s="63"/>
      <c r="P38" s="63"/>
      <c r="Q38" s="26"/>
      <c r="R38" s="26"/>
      <c r="S38" s="26"/>
      <c r="T38" s="26"/>
      <c r="U38" s="26"/>
    </row>
    <row r="39" spans="1:21" ht="10.5">
      <c r="A39" s="63"/>
      <c r="B39" s="64"/>
      <c r="C39" s="64"/>
      <c r="D39" s="64"/>
      <c r="E39" s="65"/>
      <c r="F39" s="65"/>
      <c r="G39" s="63"/>
      <c r="H39" s="26"/>
      <c r="I39" s="26"/>
      <c r="J39" s="26"/>
      <c r="K39" s="26"/>
      <c r="L39" s="63"/>
      <c r="M39" s="63"/>
      <c r="N39" s="63"/>
      <c r="O39" s="63"/>
      <c r="P39" s="26"/>
      <c r="Q39" s="26"/>
      <c r="R39" s="63"/>
      <c r="S39" s="26"/>
      <c r="T39" s="26"/>
      <c r="U39" s="26"/>
    </row>
    <row r="40" spans="1:21" ht="10.5">
      <c r="A40" s="63"/>
      <c r="B40" s="279"/>
      <c r="C40" s="279"/>
      <c r="D40" s="65"/>
      <c r="E40" s="65"/>
      <c r="F40" s="65"/>
      <c r="G40" s="63"/>
      <c r="H40" s="63"/>
      <c r="I40" s="63"/>
      <c r="J40" s="26"/>
      <c r="K40" s="26"/>
      <c r="L40" s="63"/>
      <c r="M40" s="63"/>
      <c r="N40" s="63"/>
      <c r="O40" s="63"/>
      <c r="P40" s="63"/>
      <c r="Q40" s="63"/>
      <c r="R40" s="26"/>
      <c r="S40" s="26"/>
      <c r="T40" s="26"/>
      <c r="U40" s="26"/>
    </row>
    <row r="41" spans="1:21" ht="10.5">
      <c r="A41" s="63"/>
      <c r="B41" s="64"/>
      <c r="C41" s="64"/>
      <c r="D41" s="64"/>
      <c r="E41" s="65"/>
      <c r="F41" s="65"/>
      <c r="G41" s="26"/>
      <c r="H41" s="26"/>
      <c r="I41" s="26"/>
      <c r="J41" s="26"/>
      <c r="K41" s="26"/>
      <c r="L41" s="63"/>
      <c r="M41" s="63"/>
      <c r="N41" s="63"/>
      <c r="O41" s="63"/>
      <c r="P41" s="63"/>
      <c r="Q41" s="63"/>
      <c r="R41" s="26"/>
      <c r="S41" s="26"/>
      <c r="T41" s="26"/>
      <c r="U41" s="26"/>
    </row>
    <row r="42" spans="1:21" ht="10.5">
      <c r="A42" s="63"/>
      <c r="B42" s="279"/>
      <c r="C42" s="279"/>
      <c r="D42" s="65"/>
      <c r="E42" s="65"/>
      <c r="F42" s="65"/>
      <c r="G42" s="63"/>
      <c r="H42" s="63"/>
      <c r="I42" s="63"/>
      <c r="J42" s="26"/>
      <c r="K42" s="26"/>
      <c r="L42" s="63"/>
      <c r="M42" s="63"/>
      <c r="N42" s="63"/>
      <c r="O42" s="63"/>
      <c r="P42" s="63"/>
      <c r="Q42" s="63"/>
      <c r="R42" s="26"/>
      <c r="S42" s="63"/>
      <c r="T42" s="26"/>
      <c r="U42" s="26"/>
    </row>
    <row r="43" spans="1:21" ht="10.5">
      <c r="A43" s="63"/>
      <c r="B43" s="64"/>
      <c r="C43" s="64"/>
      <c r="D43" s="64"/>
      <c r="E43" s="65"/>
      <c r="F43" s="65"/>
      <c r="G43" s="26"/>
      <c r="H43" s="26"/>
      <c r="I43" s="26"/>
      <c r="J43" s="26"/>
      <c r="K43" s="26"/>
      <c r="L43" s="63"/>
      <c r="M43" s="63"/>
      <c r="N43" s="63"/>
      <c r="O43" s="63"/>
      <c r="P43" s="63"/>
      <c r="Q43" s="63"/>
      <c r="R43" s="63"/>
      <c r="S43" s="26"/>
      <c r="T43" s="26"/>
      <c r="U43" s="26"/>
    </row>
    <row r="44" spans="1:21" ht="10.5">
      <c r="A44" s="63"/>
      <c r="B44" s="64"/>
      <c r="C44" s="64"/>
      <c r="D44" s="64"/>
      <c r="E44" s="65"/>
      <c r="F44" s="65"/>
      <c r="G44" s="63"/>
      <c r="H44" s="63"/>
      <c r="I44" s="63"/>
      <c r="J44" s="26"/>
      <c r="K44" s="26"/>
      <c r="L44" s="63"/>
      <c r="M44" s="63"/>
      <c r="N44" s="63"/>
      <c r="O44" s="63"/>
      <c r="P44" s="26"/>
      <c r="Q44" s="26"/>
      <c r="R44" s="63"/>
      <c r="S44" s="63"/>
      <c r="T44" s="26"/>
      <c r="U44" s="26"/>
    </row>
    <row r="45" spans="1:21" ht="10.5">
      <c r="A45" s="63"/>
      <c r="B45" s="64"/>
      <c r="C45" s="64"/>
      <c r="D45" s="64"/>
      <c r="E45" s="65"/>
      <c r="F45" s="65"/>
      <c r="G45" s="63"/>
      <c r="H45" s="63"/>
      <c r="I45" s="63"/>
      <c r="J45" s="26"/>
      <c r="K45" s="26"/>
      <c r="L45" s="63"/>
      <c r="M45" s="63"/>
      <c r="N45" s="63"/>
      <c r="O45" s="63"/>
      <c r="P45" s="26"/>
      <c r="Q45" s="26"/>
      <c r="R45" s="63"/>
      <c r="S45" s="63"/>
      <c r="T45" s="26"/>
      <c r="U45" s="26"/>
    </row>
    <row r="46" spans="1:21" ht="10.5">
      <c r="A46" s="63"/>
      <c r="B46" s="64"/>
      <c r="C46" s="64"/>
      <c r="D46" s="64"/>
      <c r="E46" s="65"/>
      <c r="F46" s="65"/>
      <c r="G46" s="63"/>
      <c r="H46" s="26"/>
      <c r="I46" s="26"/>
      <c r="J46" s="26"/>
      <c r="K46" s="26"/>
      <c r="L46" s="63"/>
      <c r="M46" s="63"/>
      <c r="N46" s="63"/>
      <c r="O46" s="63"/>
      <c r="P46" s="63"/>
      <c r="Q46" s="63"/>
      <c r="R46" s="63"/>
      <c r="S46" s="26"/>
      <c r="T46" s="26"/>
      <c r="U46" s="26"/>
    </row>
    <row r="47" spans="1:21" ht="10.5">
      <c r="A47" s="40"/>
      <c r="B47" s="23"/>
      <c r="C47" s="23"/>
      <c r="D47" s="3"/>
      <c r="E47" s="3"/>
      <c r="F47" s="3"/>
      <c r="G47" s="40"/>
      <c r="H47" s="40"/>
      <c r="I47" s="40"/>
      <c r="J47" s="24"/>
      <c r="K47" s="24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ht="10.5">
      <c r="A48" s="40"/>
      <c r="B48" s="23"/>
      <c r="C48" s="23"/>
      <c r="D48" s="3"/>
      <c r="E48" s="3"/>
      <c r="F48" s="3"/>
      <c r="G48" s="40"/>
      <c r="H48" s="40"/>
      <c r="I48" s="40"/>
      <c r="J48" s="24"/>
      <c r="K48" s="24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ht="10.5">
      <c r="A49" s="40"/>
      <c r="B49" s="23"/>
      <c r="C49" s="23"/>
      <c r="D49" s="3"/>
      <c r="E49" s="3"/>
      <c r="F49" s="3"/>
      <c r="G49" s="40"/>
      <c r="H49" s="40"/>
      <c r="I49" s="40"/>
      <c r="J49" s="24"/>
      <c r="K49" s="24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30" ht="15.75" customHeight="1" thickBot="1">
      <c r="A50" s="443" t="s">
        <v>23</v>
      </c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3"/>
      <c r="P50" s="443"/>
      <c r="Q50" s="443"/>
      <c r="R50" s="443"/>
      <c r="S50" s="443"/>
      <c r="T50" s="443"/>
      <c r="U50" s="443"/>
      <c r="V50" s="96"/>
      <c r="W50" s="96"/>
      <c r="X50" s="96"/>
      <c r="Y50" s="96"/>
      <c r="Z50" s="96"/>
      <c r="AA50" s="96"/>
      <c r="AB50" s="96"/>
      <c r="AC50" s="96"/>
      <c r="AD50" s="96"/>
    </row>
    <row r="51" spans="1:30" ht="15" customHeight="1">
      <c r="A51" s="410" t="s">
        <v>0</v>
      </c>
      <c r="B51" s="398" t="s">
        <v>10</v>
      </c>
      <c r="C51" s="423" t="s">
        <v>11</v>
      </c>
      <c r="D51" s="398" t="s">
        <v>15</v>
      </c>
      <c r="E51" s="398" t="s">
        <v>13</v>
      </c>
      <c r="F51" s="426" t="s">
        <v>14</v>
      </c>
      <c r="G51" s="420" t="s">
        <v>34</v>
      </c>
      <c r="H51" s="398"/>
      <c r="I51" s="421"/>
      <c r="J51" s="396" t="s">
        <v>285</v>
      </c>
      <c r="K51" s="398"/>
      <c r="L51" s="434"/>
      <c r="M51" s="405" t="s">
        <v>58</v>
      </c>
      <c r="N51" s="403"/>
      <c r="O51" s="406"/>
      <c r="P51" s="396" t="s">
        <v>122</v>
      </c>
      <c r="Q51" s="398"/>
      <c r="R51" s="434"/>
      <c r="S51" s="420" t="s">
        <v>295</v>
      </c>
      <c r="T51" s="398"/>
      <c r="U51" s="421"/>
      <c r="V51" s="403" t="s">
        <v>58</v>
      </c>
      <c r="W51" s="403"/>
      <c r="X51" s="403"/>
      <c r="Y51" s="405" t="s">
        <v>337</v>
      </c>
      <c r="Z51" s="403"/>
      <c r="AA51" s="406"/>
      <c r="AB51" s="396" t="s">
        <v>4</v>
      </c>
      <c r="AC51" s="398" t="s">
        <v>4</v>
      </c>
      <c r="AD51" s="400" t="s">
        <v>3</v>
      </c>
    </row>
    <row r="52" spans="1:30" ht="15" customHeight="1">
      <c r="A52" s="411"/>
      <c r="B52" s="399"/>
      <c r="C52" s="424"/>
      <c r="D52" s="399"/>
      <c r="E52" s="399"/>
      <c r="F52" s="427"/>
      <c r="G52" s="436" t="s">
        <v>35</v>
      </c>
      <c r="H52" s="399"/>
      <c r="I52" s="433"/>
      <c r="J52" s="397" t="s">
        <v>286</v>
      </c>
      <c r="K52" s="399"/>
      <c r="L52" s="422"/>
      <c r="M52" s="407" t="s">
        <v>299</v>
      </c>
      <c r="N52" s="404"/>
      <c r="O52" s="408"/>
      <c r="P52" s="397" t="s">
        <v>123</v>
      </c>
      <c r="Q52" s="399"/>
      <c r="R52" s="422"/>
      <c r="S52" s="436" t="s">
        <v>296</v>
      </c>
      <c r="T52" s="399"/>
      <c r="U52" s="433"/>
      <c r="V52" s="404" t="s">
        <v>306</v>
      </c>
      <c r="W52" s="404"/>
      <c r="X52" s="404"/>
      <c r="Y52" s="407" t="s">
        <v>334</v>
      </c>
      <c r="Z52" s="404"/>
      <c r="AA52" s="408"/>
      <c r="AB52" s="397"/>
      <c r="AC52" s="399"/>
      <c r="AD52" s="401"/>
    </row>
    <row r="53" spans="1:30" ht="54.75" customHeight="1" thickBot="1">
      <c r="A53" s="412"/>
      <c r="B53" s="413"/>
      <c r="C53" s="425"/>
      <c r="D53" s="413"/>
      <c r="E53" s="413"/>
      <c r="F53" s="428"/>
      <c r="G53" s="240" t="s">
        <v>2</v>
      </c>
      <c r="H53" s="4" t="s">
        <v>8</v>
      </c>
      <c r="I53" s="241" t="s">
        <v>5</v>
      </c>
      <c r="J53" s="20" t="s">
        <v>2</v>
      </c>
      <c r="K53" s="4" t="s">
        <v>8</v>
      </c>
      <c r="L53" s="258" t="s">
        <v>5</v>
      </c>
      <c r="M53" s="240" t="s">
        <v>2</v>
      </c>
      <c r="N53" s="4" t="s">
        <v>8</v>
      </c>
      <c r="O53" s="241" t="s">
        <v>5</v>
      </c>
      <c r="P53" s="20" t="s">
        <v>2</v>
      </c>
      <c r="Q53" s="4" t="s">
        <v>8</v>
      </c>
      <c r="R53" s="258" t="s">
        <v>5</v>
      </c>
      <c r="S53" s="240" t="s">
        <v>2</v>
      </c>
      <c r="T53" s="4" t="s">
        <v>8</v>
      </c>
      <c r="U53" s="241" t="s">
        <v>5</v>
      </c>
      <c r="V53" s="20" t="s">
        <v>2</v>
      </c>
      <c r="W53" s="4" t="s">
        <v>8</v>
      </c>
      <c r="X53" s="258" t="s">
        <v>5</v>
      </c>
      <c r="Y53" s="240" t="s">
        <v>2</v>
      </c>
      <c r="Z53" s="4" t="s">
        <v>8</v>
      </c>
      <c r="AA53" s="241" t="s">
        <v>5</v>
      </c>
      <c r="AB53" s="20" t="s">
        <v>9</v>
      </c>
      <c r="AC53" s="4" t="s">
        <v>5</v>
      </c>
      <c r="AD53" s="402"/>
    </row>
    <row r="54" spans="1:30" ht="9" customHeight="1" thickBot="1">
      <c r="A54" s="10"/>
      <c r="B54" s="40"/>
      <c r="C54" s="40"/>
      <c r="D54" s="40"/>
      <c r="E54" s="40"/>
      <c r="F54" s="40"/>
      <c r="G54" s="266"/>
      <c r="H54" s="63"/>
      <c r="I54" s="244"/>
      <c r="J54" s="1"/>
      <c r="K54" s="1"/>
      <c r="L54" s="1"/>
      <c r="M54" s="242"/>
      <c r="N54" s="243"/>
      <c r="O54" s="244"/>
      <c r="P54" s="40"/>
      <c r="Q54" s="40"/>
      <c r="R54" s="1"/>
      <c r="S54" s="266"/>
      <c r="T54" s="243"/>
      <c r="U54" s="244"/>
      <c r="V54" s="85"/>
      <c r="W54" s="1"/>
      <c r="X54" s="1"/>
      <c r="Y54" s="326"/>
      <c r="Z54" s="153"/>
      <c r="AA54" s="327"/>
      <c r="AB54" s="107"/>
      <c r="AC54" s="1"/>
      <c r="AD54" s="1"/>
    </row>
    <row r="55" spans="1:30" ht="10.5">
      <c r="A55" s="43">
        <v>1</v>
      </c>
      <c r="B55" s="231" t="s">
        <v>69</v>
      </c>
      <c r="C55" s="112" t="s">
        <v>70</v>
      </c>
      <c r="D55" s="113" t="s">
        <v>226</v>
      </c>
      <c r="E55" s="114" t="s">
        <v>72</v>
      </c>
      <c r="F55" s="234" t="s">
        <v>110</v>
      </c>
      <c r="G55" s="350"/>
      <c r="H55" s="115"/>
      <c r="I55" s="351"/>
      <c r="J55" s="218"/>
      <c r="K55" s="105"/>
      <c r="L55" s="217"/>
      <c r="M55" s="352"/>
      <c r="N55" s="115"/>
      <c r="O55" s="351"/>
      <c r="P55" s="218" t="s">
        <v>76</v>
      </c>
      <c r="Q55" s="105" t="s">
        <v>76</v>
      </c>
      <c r="R55" s="217">
        <v>11.88</v>
      </c>
      <c r="S55" s="261">
        <v>11.476</v>
      </c>
      <c r="T55" s="201">
        <v>4.56</v>
      </c>
      <c r="U55" s="268">
        <v>12.76</v>
      </c>
      <c r="V55" s="300">
        <v>13.81</v>
      </c>
      <c r="W55" s="191">
        <v>9</v>
      </c>
      <c r="X55" s="173">
        <v>5.7</v>
      </c>
      <c r="Y55" s="328">
        <v>13.76</v>
      </c>
      <c r="Z55" s="192">
        <v>4.56</v>
      </c>
      <c r="AA55" s="329">
        <v>12.76</v>
      </c>
      <c r="AB55" s="353">
        <f>SUM(S55,T55,V55,W55,Y55,Z55)</f>
        <v>57.166000000000004</v>
      </c>
      <c r="AC55" s="115">
        <f>SUM(U55,X55,AA55)</f>
        <v>31.22</v>
      </c>
      <c r="AD55" s="116">
        <f>SUM(AB55:AC55)</f>
        <v>88.386</v>
      </c>
    </row>
    <row r="56" spans="1:30" ht="10.5">
      <c r="A56" s="11">
        <v>2</v>
      </c>
      <c r="B56" s="92" t="s">
        <v>64</v>
      </c>
      <c r="C56" s="54" t="s">
        <v>217</v>
      </c>
      <c r="D56" s="54" t="s">
        <v>218</v>
      </c>
      <c r="E56" s="36" t="s">
        <v>67</v>
      </c>
      <c r="F56" s="236" t="s">
        <v>68</v>
      </c>
      <c r="G56" s="339"/>
      <c r="H56" s="29"/>
      <c r="I56" s="349"/>
      <c r="J56" s="313">
        <v>13.29</v>
      </c>
      <c r="K56" s="193">
        <v>4.5</v>
      </c>
      <c r="L56" s="320">
        <v>7</v>
      </c>
      <c r="M56" s="335"/>
      <c r="N56" s="29"/>
      <c r="O56" s="336"/>
      <c r="P56" s="313">
        <v>13.62</v>
      </c>
      <c r="Q56" s="193">
        <v>7.84</v>
      </c>
      <c r="R56" s="320">
        <v>7.28</v>
      </c>
      <c r="S56" s="335"/>
      <c r="T56" s="50"/>
      <c r="U56" s="349"/>
      <c r="V56" s="27"/>
      <c r="W56" s="37"/>
      <c r="X56" s="119"/>
      <c r="Y56" s="330">
        <v>11.67</v>
      </c>
      <c r="Z56" s="205">
        <v>3.78</v>
      </c>
      <c r="AA56" s="307">
        <v>7.84</v>
      </c>
      <c r="AB56" s="74">
        <f>SUM(J56,K56,P56,Q56,Y56,Z56)</f>
        <v>54.7</v>
      </c>
      <c r="AC56" s="50">
        <f>SUM(L56,R56,AA56)</f>
        <v>22.12</v>
      </c>
      <c r="AD56" s="51">
        <f>SUM(AB56:AC56)</f>
        <v>76.82000000000001</v>
      </c>
    </row>
    <row r="57" spans="1:30" ht="10.5">
      <c r="A57" s="11">
        <v>3</v>
      </c>
      <c r="B57" s="92" t="s">
        <v>206</v>
      </c>
      <c r="C57" s="54" t="s">
        <v>207</v>
      </c>
      <c r="D57" s="54" t="s">
        <v>208</v>
      </c>
      <c r="E57" s="36" t="s">
        <v>62</v>
      </c>
      <c r="F57" s="236" t="s">
        <v>63</v>
      </c>
      <c r="G57" s="253"/>
      <c r="H57" s="28"/>
      <c r="I57" s="254"/>
      <c r="J57" s="52"/>
      <c r="K57" s="37"/>
      <c r="L57" s="120"/>
      <c r="M57" s="251"/>
      <c r="N57" s="28"/>
      <c r="O57" s="252"/>
      <c r="P57" s="208">
        <v>16.1</v>
      </c>
      <c r="Q57" s="194">
        <v>8.85</v>
      </c>
      <c r="R57" s="209">
        <v>12.76</v>
      </c>
      <c r="S57" s="251"/>
      <c r="T57" s="37"/>
      <c r="U57" s="254"/>
      <c r="V57" s="27"/>
      <c r="W57" s="37"/>
      <c r="X57" s="119"/>
      <c r="Y57" s="330">
        <v>12.33</v>
      </c>
      <c r="Z57" s="205">
        <v>5.9</v>
      </c>
      <c r="AA57" s="307">
        <v>12.98</v>
      </c>
      <c r="AB57" s="27">
        <f>SUM(P57,Q57,Y57,Z57)</f>
        <v>43.18</v>
      </c>
      <c r="AC57" s="37">
        <f>SUM(R57,AA57)</f>
        <v>25.740000000000002</v>
      </c>
      <c r="AD57" s="38">
        <f>SUM(AB57,AC57)</f>
        <v>68.92</v>
      </c>
    </row>
    <row r="58" spans="1:30" ht="10.5">
      <c r="A58" s="11">
        <v>4</v>
      </c>
      <c r="B58" s="232" t="s">
        <v>209</v>
      </c>
      <c r="C58" s="48" t="s">
        <v>184</v>
      </c>
      <c r="D58" s="48" t="s">
        <v>210</v>
      </c>
      <c r="E58" s="57" t="s">
        <v>153</v>
      </c>
      <c r="F58" s="235" t="s">
        <v>154</v>
      </c>
      <c r="G58" s="253"/>
      <c r="H58" s="37"/>
      <c r="I58" s="252"/>
      <c r="J58" s="52"/>
      <c r="K58" s="37"/>
      <c r="L58" s="120"/>
      <c r="M58" s="251"/>
      <c r="N58" s="28"/>
      <c r="O58" s="252"/>
      <c r="P58" s="208">
        <v>14.86</v>
      </c>
      <c r="Q58" s="194">
        <v>9</v>
      </c>
      <c r="R58" s="209">
        <v>12.98</v>
      </c>
      <c r="S58" s="251"/>
      <c r="T58" s="37"/>
      <c r="U58" s="252"/>
      <c r="V58" s="300">
        <v>13.14</v>
      </c>
      <c r="W58" s="194">
        <v>4.56</v>
      </c>
      <c r="X58" s="209">
        <v>0</v>
      </c>
      <c r="Y58" s="330">
        <v>11.1</v>
      </c>
      <c r="Z58" s="205">
        <v>3.12</v>
      </c>
      <c r="AA58" s="307">
        <v>0</v>
      </c>
      <c r="AB58" s="27">
        <f>SUM(P58,Q58,V58,W58,Y58,Z58)</f>
        <v>55.78</v>
      </c>
      <c r="AC58" s="37">
        <f>SUM(R58,X58,AA58)</f>
        <v>12.98</v>
      </c>
      <c r="AD58" s="38">
        <f>SUM(AB58:AC58)</f>
        <v>68.76</v>
      </c>
    </row>
    <row r="59" spans="1:30" ht="10.5">
      <c r="A59" s="11">
        <v>5</v>
      </c>
      <c r="B59" s="92" t="s">
        <v>316</v>
      </c>
      <c r="C59" s="12" t="s">
        <v>270</v>
      </c>
      <c r="D59" s="12" t="s">
        <v>317</v>
      </c>
      <c r="E59" s="5" t="s">
        <v>308</v>
      </c>
      <c r="F59" s="237" t="s">
        <v>309</v>
      </c>
      <c r="G59" s="110"/>
      <c r="H59" s="215"/>
      <c r="I59" s="111"/>
      <c r="J59" s="18"/>
      <c r="K59" s="14"/>
      <c r="L59" s="219"/>
      <c r="M59" s="110"/>
      <c r="N59" s="215"/>
      <c r="O59" s="111"/>
      <c r="P59" s="18"/>
      <c r="Q59" s="14"/>
      <c r="R59" s="219"/>
      <c r="S59" s="256"/>
      <c r="T59" s="215"/>
      <c r="U59" s="111"/>
      <c r="V59" s="208">
        <v>14</v>
      </c>
      <c r="W59" s="194">
        <v>4.56</v>
      </c>
      <c r="X59" s="209">
        <v>10.62</v>
      </c>
      <c r="Y59" s="330" t="s">
        <v>339</v>
      </c>
      <c r="Z59" s="205">
        <v>4.56</v>
      </c>
      <c r="AA59" s="307">
        <v>13.2</v>
      </c>
      <c r="AB59" s="18">
        <v>35.79</v>
      </c>
      <c r="AC59" s="14">
        <v>23.82</v>
      </c>
      <c r="AD59" s="16">
        <f>SUM(AB59:AC59)</f>
        <v>59.61</v>
      </c>
    </row>
    <row r="60" spans="1:30" ht="10.5">
      <c r="A60" s="11">
        <v>6</v>
      </c>
      <c r="B60" s="92" t="s">
        <v>219</v>
      </c>
      <c r="C60" s="54" t="s">
        <v>105</v>
      </c>
      <c r="D60" s="54" t="s">
        <v>136</v>
      </c>
      <c r="E60" s="36" t="s">
        <v>67</v>
      </c>
      <c r="F60" s="236" t="s">
        <v>68</v>
      </c>
      <c r="G60" s="253"/>
      <c r="H60" s="37"/>
      <c r="I60" s="252"/>
      <c r="J60" s="52"/>
      <c r="K60" s="37"/>
      <c r="L60" s="120"/>
      <c r="M60" s="251"/>
      <c r="N60" s="28"/>
      <c r="O60" s="252"/>
      <c r="P60" s="208">
        <v>12.1</v>
      </c>
      <c r="Q60" s="194">
        <v>3.71</v>
      </c>
      <c r="R60" s="209">
        <v>12.54</v>
      </c>
      <c r="S60" s="251"/>
      <c r="T60" s="37"/>
      <c r="U60" s="252"/>
      <c r="V60" s="98">
        <v>11.43</v>
      </c>
      <c r="W60" s="37">
        <v>3</v>
      </c>
      <c r="X60" s="120" t="s">
        <v>76</v>
      </c>
      <c r="Y60" s="330">
        <v>10.76</v>
      </c>
      <c r="Z60" s="205">
        <v>3.78</v>
      </c>
      <c r="AA60" s="307">
        <v>7.56</v>
      </c>
      <c r="AB60" s="27">
        <f>SUM(P60,Q60,Y60,Z60)</f>
        <v>30.35</v>
      </c>
      <c r="AC60" s="37">
        <f>SUM(R60,AA60)</f>
        <v>20.099999999999998</v>
      </c>
      <c r="AD60" s="38">
        <f>SUM(AB60:AC60)</f>
        <v>50.45</v>
      </c>
    </row>
    <row r="61" spans="1:30" ht="10.5">
      <c r="A61" s="11">
        <v>7</v>
      </c>
      <c r="B61" s="92" t="s">
        <v>174</v>
      </c>
      <c r="C61" s="12" t="s">
        <v>220</v>
      </c>
      <c r="D61" s="12" t="s">
        <v>176</v>
      </c>
      <c r="E61" s="36" t="s">
        <v>177</v>
      </c>
      <c r="F61" s="236" t="s">
        <v>178</v>
      </c>
      <c r="G61" s="110"/>
      <c r="H61" s="215"/>
      <c r="I61" s="111"/>
      <c r="J61" s="220"/>
      <c r="K61" s="183"/>
      <c r="L61" s="219"/>
      <c r="M61" s="256"/>
      <c r="N61" s="14"/>
      <c r="O61" s="111"/>
      <c r="P61" s="208">
        <v>12.05</v>
      </c>
      <c r="Q61" s="194">
        <v>4.4</v>
      </c>
      <c r="R61" s="209">
        <v>7.42</v>
      </c>
      <c r="S61" s="256"/>
      <c r="T61" s="215"/>
      <c r="U61" s="111"/>
      <c r="V61" s="18"/>
      <c r="W61" s="183"/>
      <c r="X61" s="219"/>
      <c r="Y61" s="330">
        <v>10.48</v>
      </c>
      <c r="Z61" s="205">
        <v>2.55</v>
      </c>
      <c r="AA61" s="307">
        <v>5.3</v>
      </c>
      <c r="AB61" s="18">
        <f>SUM(P61,Q61,Y61,Z61)</f>
        <v>29.480000000000004</v>
      </c>
      <c r="AC61" s="183">
        <f>SUM(R61,AA61)</f>
        <v>12.719999999999999</v>
      </c>
      <c r="AD61" s="16">
        <f>SUM(AB61,AC61)</f>
        <v>42.2</v>
      </c>
    </row>
    <row r="62" spans="1:30" ht="10.5">
      <c r="A62" s="11">
        <v>8</v>
      </c>
      <c r="B62" s="233" t="s">
        <v>73</v>
      </c>
      <c r="C62" s="35" t="s">
        <v>74</v>
      </c>
      <c r="D62" s="69" t="s">
        <v>75</v>
      </c>
      <c r="E62" s="36" t="s">
        <v>67</v>
      </c>
      <c r="F62" s="236" t="s">
        <v>68</v>
      </c>
      <c r="G62" s="253"/>
      <c r="H62" s="37"/>
      <c r="I62" s="252"/>
      <c r="J62" s="52"/>
      <c r="K62" s="37"/>
      <c r="L62" s="120"/>
      <c r="M62" s="253" t="s">
        <v>76</v>
      </c>
      <c r="N62" s="37" t="s">
        <v>76</v>
      </c>
      <c r="O62" s="252">
        <v>3.12</v>
      </c>
      <c r="P62" s="208">
        <v>13.19</v>
      </c>
      <c r="Q62" s="194">
        <v>3.71</v>
      </c>
      <c r="R62" s="209">
        <v>3</v>
      </c>
      <c r="S62" s="251"/>
      <c r="T62" s="37"/>
      <c r="U62" s="252"/>
      <c r="V62" s="300">
        <v>12.62</v>
      </c>
      <c r="W62" s="194">
        <v>3</v>
      </c>
      <c r="X62" s="209">
        <v>2.24</v>
      </c>
      <c r="Y62" s="308"/>
      <c r="Z62" s="136"/>
      <c r="AA62" s="309"/>
      <c r="AB62" s="27">
        <f>SUM(P62,Q62,V62,W62)</f>
        <v>32.519999999999996</v>
      </c>
      <c r="AC62" s="37">
        <f>SUM(R62,X62)</f>
        <v>5.24</v>
      </c>
      <c r="AD62" s="38">
        <f>SUM(AB62:AC62)</f>
        <v>37.76</v>
      </c>
    </row>
    <row r="63" spans="1:30" ht="10.5">
      <c r="A63" s="11">
        <v>9</v>
      </c>
      <c r="B63" s="92" t="s">
        <v>36</v>
      </c>
      <c r="C63" s="54" t="s">
        <v>37</v>
      </c>
      <c r="D63" s="54" t="s">
        <v>205</v>
      </c>
      <c r="E63" s="36" t="s">
        <v>39</v>
      </c>
      <c r="F63" s="236" t="s">
        <v>40</v>
      </c>
      <c r="G63" s="253"/>
      <c r="H63" s="37"/>
      <c r="I63" s="252"/>
      <c r="J63" s="52"/>
      <c r="K63" s="37"/>
      <c r="L63" s="120"/>
      <c r="M63" s="251"/>
      <c r="N63" s="28"/>
      <c r="O63" s="252"/>
      <c r="P63" s="208">
        <v>14.81</v>
      </c>
      <c r="Q63" s="194">
        <v>7.98</v>
      </c>
      <c r="R63" s="209">
        <v>12.32</v>
      </c>
      <c r="S63" s="251"/>
      <c r="T63" s="28"/>
      <c r="U63" s="254"/>
      <c r="V63" s="27"/>
      <c r="W63" s="28"/>
      <c r="X63" s="119"/>
      <c r="Y63" s="308"/>
      <c r="Z63" s="136"/>
      <c r="AA63" s="309"/>
      <c r="AB63" s="27">
        <f>SUM(P63,Q63)</f>
        <v>22.79</v>
      </c>
      <c r="AC63" s="28">
        <f>SUM(R63)</f>
        <v>12.32</v>
      </c>
      <c r="AD63" s="38">
        <f>SUM(AB63:AC63)</f>
        <v>35.11</v>
      </c>
    </row>
    <row r="64" spans="1:30" ht="10.5">
      <c r="A64" s="11">
        <v>10</v>
      </c>
      <c r="B64" s="92" t="s">
        <v>211</v>
      </c>
      <c r="C64" s="54" t="s">
        <v>212</v>
      </c>
      <c r="D64" s="54" t="s">
        <v>213</v>
      </c>
      <c r="E64" s="36" t="s">
        <v>153</v>
      </c>
      <c r="F64" s="236" t="s">
        <v>154</v>
      </c>
      <c r="G64" s="253"/>
      <c r="H64" s="37"/>
      <c r="I64" s="252"/>
      <c r="J64" s="52"/>
      <c r="K64" s="37"/>
      <c r="L64" s="120"/>
      <c r="M64" s="251"/>
      <c r="N64" s="28"/>
      <c r="O64" s="252"/>
      <c r="P64" s="208">
        <v>12.05</v>
      </c>
      <c r="Q64" s="194">
        <v>7.54</v>
      </c>
      <c r="R64" s="209">
        <v>13.2</v>
      </c>
      <c r="S64" s="251"/>
      <c r="T64" s="37"/>
      <c r="U64" s="254"/>
      <c r="V64" s="27" t="s">
        <v>76</v>
      </c>
      <c r="W64" s="37" t="s">
        <v>76</v>
      </c>
      <c r="X64" s="119">
        <v>0</v>
      </c>
      <c r="Y64" s="271"/>
      <c r="Z64" s="136"/>
      <c r="AA64" s="309"/>
      <c r="AB64" s="27">
        <f>SUM(P64,Q64)</f>
        <v>19.59</v>
      </c>
      <c r="AC64" s="37">
        <f>SUM(R64)</f>
        <v>13.2</v>
      </c>
      <c r="AD64" s="38">
        <f>SUM(AB64:AC64)</f>
        <v>32.79</v>
      </c>
    </row>
    <row r="65" spans="1:30" ht="10.5">
      <c r="A65" s="11">
        <v>11</v>
      </c>
      <c r="B65" s="92" t="s">
        <v>214</v>
      </c>
      <c r="C65" s="54" t="s">
        <v>215</v>
      </c>
      <c r="D65" s="54" t="s">
        <v>216</v>
      </c>
      <c r="E65" s="36" t="s">
        <v>177</v>
      </c>
      <c r="F65" s="236" t="s">
        <v>178</v>
      </c>
      <c r="G65" s="251"/>
      <c r="H65" s="28"/>
      <c r="I65" s="254"/>
      <c r="J65" s="52"/>
      <c r="K65" s="37"/>
      <c r="L65" s="120"/>
      <c r="M65" s="251"/>
      <c r="N65" s="28"/>
      <c r="O65" s="252"/>
      <c r="P65" s="208">
        <v>13.24</v>
      </c>
      <c r="Q65" s="194">
        <v>3.71</v>
      </c>
      <c r="R65" s="209">
        <v>12.1</v>
      </c>
      <c r="S65" s="251"/>
      <c r="T65" s="37"/>
      <c r="U65" s="254"/>
      <c r="V65" s="27"/>
      <c r="W65" s="37"/>
      <c r="X65" s="119"/>
      <c r="Y65" s="330">
        <v>9.43</v>
      </c>
      <c r="Z65" s="205">
        <v>0</v>
      </c>
      <c r="AA65" s="307">
        <v>10.26</v>
      </c>
      <c r="AB65" s="27">
        <v>16.95</v>
      </c>
      <c r="AC65" s="37">
        <v>12.1</v>
      </c>
      <c r="AD65" s="38">
        <v>29.05</v>
      </c>
    </row>
    <row r="66" spans="1:30" ht="10.5">
      <c r="A66" s="11">
        <v>12</v>
      </c>
      <c r="B66" s="92" t="s">
        <v>69</v>
      </c>
      <c r="C66" s="54" t="s">
        <v>70</v>
      </c>
      <c r="D66" s="54" t="s">
        <v>71</v>
      </c>
      <c r="E66" s="72" t="s">
        <v>72</v>
      </c>
      <c r="F66" s="236" t="s">
        <v>110</v>
      </c>
      <c r="G66" s="253"/>
      <c r="H66" s="37"/>
      <c r="I66" s="252"/>
      <c r="J66" s="52"/>
      <c r="K66" s="37"/>
      <c r="L66" s="120"/>
      <c r="M66" s="340">
        <v>12.14</v>
      </c>
      <c r="N66" s="207">
        <v>9</v>
      </c>
      <c r="O66" s="250">
        <v>7.7</v>
      </c>
      <c r="P66" s="52"/>
      <c r="Q66" s="37"/>
      <c r="R66" s="120"/>
      <c r="S66" s="251"/>
      <c r="T66" s="28"/>
      <c r="U66" s="254"/>
      <c r="V66" s="27"/>
      <c r="W66" s="28"/>
      <c r="X66" s="119"/>
      <c r="Y66" s="308"/>
      <c r="Z66" s="136"/>
      <c r="AA66" s="309"/>
      <c r="AB66" s="27">
        <v>21.14</v>
      </c>
      <c r="AC66" s="28">
        <v>7.7</v>
      </c>
      <c r="AD66" s="38">
        <v>28.84</v>
      </c>
    </row>
    <row r="67" spans="1:30" ht="10.5">
      <c r="A67" s="11">
        <v>13</v>
      </c>
      <c r="B67" s="233" t="s">
        <v>124</v>
      </c>
      <c r="C67" s="17" t="s">
        <v>221</v>
      </c>
      <c r="D67" s="5" t="s">
        <v>126</v>
      </c>
      <c r="E67" s="5" t="s">
        <v>182</v>
      </c>
      <c r="F67" s="237" t="s">
        <v>128</v>
      </c>
      <c r="G67" s="110"/>
      <c r="H67" s="215"/>
      <c r="I67" s="111"/>
      <c r="J67" s="220"/>
      <c r="K67" s="103"/>
      <c r="L67" s="219"/>
      <c r="M67" s="256"/>
      <c r="N67" s="14"/>
      <c r="O67" s="111"/>
      <c r="P67" s="208">
        <v>13.9</v>
      </c>
      <c r="Q67" s="194">
        <v>4.4</v>
      </c>
      <c r="R67" s="209">
        <v>7.42</v>
      </c>
      <c r="S67" s="256"/>
      <c r="T67" s="215"/>
      <c r="U67" s="111"/>
      <c r="V67" s="18"/>
      <c r="W67" s="183"/>
      <c r="X67" s="219"/>
      <c r="Y67" s="308"/>
      <c r="Z67" s="136"/>
      <c r="AA67" s="309"/>
      <c r="AB67" s="18">
        <v>18.3</v>
      </c>
      <c r="AC67" s="108">
        <v>7.42</v>
      </c>
      <c r="AD67" s="15">
        <v>21.36</v>
      </c>
    </row>
    <row r="68" spans="1:30" ht="10.5">
      <c r="A68" s="11">
        <v>14</v>
      </c>
      <c r="B68" s="92" t="s">
        <v>222</v>
      </c>
      <c r="C68" s="12" t="s">
        <v>223</v>
      </c>
      <c r="D68" s="12" t="s">
        <v>224</v>
      </c>
      <c r="E68" s="5" t="s">
        <v>161</v>
      </c>
      <c r="F68" s="237" t="s">
        <v>225</v>
      </c>
      <c r="G68" s="110"/>
      <c r="H68" s="14"/>
      <c r="I68" s="111"/>
      <c r="J68" s="220"/>
      <c r="K68" s="106"/>
      <c r="L68" s="219"/>
      <c r="M68" s="256"/>
      <c r="N68" s="14"/>
      <c r="O68" s="111"/>
      <c r="P68" s="208">
        <v>12.76</v>
      </c>
      <c r="Q68" s="194">
        <v>3.71</v>
      </c>
      <c r="R68" s="209">
        <v>3</v>
      </c>
      <c r="S68" s="110"/>
      <c r="T68" s="14"/>
      <c r="U68" s="255"/>
      <c r="V68" s="220"/>
      <c r="W68" s="14"/>
      <c r="X68" s="88"/>
      <c r="Y68" s="308"/>
      <c r="Z68" s="136"/>
      <c r="AA68" s="309"/>
      <c r="AB68" s="150">
        <v>16.47</v>
      </c>
      <c r="AC68" s="14">
        <v>3</v>
      </c>
      <c r="AD68" s="16">
        <v>19.47</v>
      </c>
    </row>
    <row r="69" spans="1:30" ht="10.5">
      <c r="A69" s="11">
        <v>15</v>
      </c>
      <c r="B69" s="92" t="s">
        <v>211</v>
      </c>
      <c r="C69" s="54" t="s">
        <v>212</v>
      </c>
      <c r="D69" s="54" t="s">
        <v>320</v>
      </c>
      <c r="E69" s="36" t="s">
        <v>153</v>
      </c>
      <c r="F69" s="291" t="s">
        <v>154</v>
      </c>
      <c r="G69" s="110"/>
      <c r="H69" s="14"/>
      <c r="I69" s="111"/>
      <c r="J69" s="18"/>
      <c r="K69" s="14"/>
      <c r="L69" s="219"/>
      <c r="M69" s="110"/>
      <c r="N69" s="215"/>
      <c r="O69" s="111"/>
      <c r="P69" s="220"/>
      <c r="Q69" s="70"/>
      <c r="R69" s="88"/>
      <c r="S69" s="256"/>
      <c r="T69" s="14"/>
      <c r="U69" s="255"/>
      <c r="V69" s="220"/>
      <c r="W69" s="183"/>
      <c r="X69" s="219"/>
      <c r="Y69" s="330">
        <v>11.76</v>
      </c>
      <c r="Z69" s="206">
        <v>4.56</v>
      </c>
      <c r="AA69" s="324">
        <v>0</v>
      </c>
      <c r="AB69" s="200">
        <f>SUM(Y69,Z69)</f>
        <v>16.32</v>
      </c>
      <c r="AC69" s="197">
        <f>SUM(AA69)</f>
        <v>0</v>
      </c>
      <c r="AD69" s="198">
        <f>SUM(AB69,AC69)</f>
        <v>16.32</v>
      </c>
    </row>
    <row r="70" spans="1:30" ht="10.5">
      <c r="A70" s="11">
        <v>16</v>
      </c>
      <c r="B70" s="92" t="s">
        <v>155</v>
      </c>
      <c r="C70" s="12" t="s">
        <v>156</v>
      </c>
      <c r="D70" s="12" t="s">
        <v>157</v>
      </c>
      <c r="E70" s="73" t="s">
        <v>153</v>
      </c>
      <c r="F70" s="290" t="s">
        <v>154</v>
      </c>
      <c r="G70" s="110"/>
      <c r="H70" s="14"/>
      <c r="I70" s="255"/>
      <c r="J70" s="220"/>
      <c r="K70" s="183"/>
      <c r="L70" s="219"/>
      <c r="M70" s="256"/>
      <c r="N70" s="14"/>
      <c r="O70" s="111"/>
      <c r="P70" s="220" t="s">
        <v>76</v>
      </c>
      <c r="Q70" s="183" t="s">
        <v>76</v>
      </c>
      <c r="R70" s="219">
        <v>1</v>
      </c>
      <c r="S70" s="256"/>
      <c r="T70" s="14"/>
      <c r="U70" s="255"/>
      <c r="V70" s="18">
        <v>11.43</v>
      </c>
      <c r="W70" s="14">
        <v>3.64</v>
      </c>
      <c r="X70" s="88" t="s">
        <v>76</v>
      </c>
      <c r="Y70" s="308"/>
      <c r="Z70" s="136"/>
      <c r="AA70" s="309"/>
      <c r="AB70" s="18">
        <f>SUM(V70,W70)</f>
        <v>15.07</v>
      </c>
      <c r="AC70" s="14">
        <v>0</v>
      </c>
      <c r="AD70" s="16">
        <f>SUM(AB70:AC70)</f>
        <v>15.07</v>
      </c>
    </row>
    <row r="71" spans="1:30" ht="10.5">
      <c r="A71" s="11">
        <v>17</v>
      </c>
      <c r="B71" s="92" t="s">
        <v>36</v>
      </c>
      <c r="C71" s="54" t="s">
        <v>37</v>
      </c>
      <c r="D71" s="54" t="s">
        <v>38</v>
      </c>
      <c r="E71" s="36" t="s">
        <v>39</v>
      </c>
      <c r="F71" s="236" t="s">
        <v>40</v>
      </c>
      <c r="G71" s="253">
        <v>11.71</v>
      </c>
      <c r="H71" s="28">
        <v>8.12</v>
      </c>
      <c r="I71" s="254" t="s">
        <v>41</v>
      </c>
      <c r="J71" s="52"/>
      <c r="K71" s="37"/>
      <c r="L71" s="120"/>
      <c r="M71" s="251"/>
      <c r="N71" s="28"/>
      <c r="O71" s="252"/>
      <c r="P71" s="52"/>
      <c r="Q71" s="28"/>
      <c r="R71" s="119"/>
      <c r="S71" s="251"/>
      <c r="T71" s="28"/>
      <c r="U71" s="254"/>
      <c r="V71" s="27"/>
      <c r="W71" s="28"/>
      <c r="X71" s="119"/>
      <c r="Y71" s="308"/>
      <c r="Z71" s="136"/>
      <c r="AA71" s="309"/>
      <c r="AB71" s="27"/>
      <c r="AC71" s="28"/>
      <c r="AD71" s="38"/>
    </row>
    <row r="72" spans="1:30" ht="10.5">
      <c r="A72" s="11">
        <v>18</v>
      </c>
      <c r="B72" s="92" t="s">
        <v>151</v>
      </c>
      <c r="C72" s="12" t="s">
        <v>152</v>
      </c>
      <c r="D72" s="12" t="s">
        <v>150</v>
      </c>
      <c r="E72" s="36" t="s">
        <v>153</v>
      </c>
      <c r="F72" s="236" t="s">
        <v>154</v>
      </c>
      <c r="G72" s="110"/>
      <c r="H72" s="14"/>
      <c r="I72" s="255"/>
      <c r="J72" s="220"/>
      <c r="K72" s="103"/>
      <c r="L72" s="219"/>
      <c r="M72" s="256"/>
      <c r="N72" s="14"/>
      <c r="O72" s="111"/>
      <c r="P72" s="220" t="s">
        <v>76</v>
      </c>
      <c r="Q72" s="70" t="s">
        <v>76</v>
      </c>
      <c r="R72" s="219" t="s">
        <v>76</v>
      </c>
      <c r="S72" s="110"/>
      <c r="T72" s="14"/>
      <c r="U72" s="255"/>
      <c r="V72" s="220"/>
      <c r="W72" s="14"/>
      <c r="X72" s="88"/>
      <c r="Y72" s="308"/>
      <c r="Z72" s="136"/>
      <c r="AA72" s="309"/>
      <c r="AB72" s="186"/>
      <c r="AC72" s="14"/>
      <c r="AD72" s="16"/>
    </row>
    <row r="73" spans="1:30" ht="10.5">
      <c r="A73" s="11">
        <v>19</v>
      </c>
      <c r="B73" s="233" t="s">
        <v>69</v>
      </c>
      <c r="C73" s="17" t="s">
        <v>70</v>
      </c>
      <c r="D73" s="5" t="s">
        <v>118</v>
      </c>
      <c r="E73" s="72" t="s">
        <v>72</v>
      </c>
      <c r="F73" s="236" t="s">
        <v>110</v>
      </c>
      <c r="G73" s="110"/>
      <c r="H73" s="215"/>
      <c r="I73" s="111"/>
      <c r="J73" s="220"/>
      <c r="K73" s="103"/>
      <c r="L73" s="219"/>
      <c r="M73" s="256"/>
      <c r="N73" s="14"/>
      <c r="O73" s="111"/>
      <c r="P73" s="220" t="s">
        <v>76</v>
      </c>
      <c r="Q73" s="106" t="s">
        <v>76</v>
      </c>
      <c r="R73" s="219">
        <v>3</v>
      </c>
      <c r="S73" s="110"/>
      <c r="T73" s="14"/>
      <c r="U73" s="255"/>
      <c r="V73" s="220"/>
      <c r="W73" s="14"/>
      <c r="X73" s="88"/>
      <c r="Y73" s="308"/>
      <c r="Z73" s="136"/>
      <c r="AA73" s="309"/>
      <c r="AB73" s="186"/>
      <c r="AC73" s="14">
        <v>3</v>
      </c>
      <c r="AD73" s="16"/>
    </row>
    <row r="74" spans="1:30" ht="10.5">
      <c r="A74" s="11">
        <v>20</v>
      </c>
      <c r="B74" s="92" t="s">
        <v>227</v>
      </c>
      <c r="C74" s="12" t="s">
        <v>228</v>
      </c>
      <c r="D74" s="12" t="s">
        <v>229</v>
      </c>
      <c r="E74" s="5" t="s">
        <v>161</v>
      </c>
      <c r="F74" s="237" t="s">
        <v>225</v>
      </c>
      <c r="G74" s="110"/>
      <c r="H74" s="215"/>
      <c r="I74" s="111"/>
      <c r="J74" s="220"/>
      <c r="K74" s="103"/>
      <c r="L74" s="219"/>
      <c r="M74" s="110"/>
      <c r="N74" s="14"/>
      <c r="O74" s="111"/>
      <c r="P74" s="220">
        <v>12.43</v>
      </c>
      <c r="Q74" s="183">
        <v>2.5</v>
      </c>
      <c r="R74" s="219" t="s">
        <v>76</v>
      </c>
      <c r="S74" s="256"/>
      <c r="T74" s="14"/>
      <c r="U74" s="255"/>
      <c r="V74" s="18"/>
      <c r="W74" s="14"/>
      <c r="X74" s="88"/>
      <c r="Y74" s="308"/>
      <c r="Z74" s="136"/>
      <c r="AA74" s="309"/>
      <c r="AB74" s="181">
        <v>14.93</v>
      </c>
      <c r="AC74" s="90"/>
      <c r="AD74" s="91"/>
    </row>
    <row r="75" spans="1:30" ht="10.5">
      <c r="A75" s="11">
        <v>21</v>
      </c>
      <c r="B75" s="92" t="s">
        <v>206</v>
      </c>
      <c r="C75" s="54" t="s">
        <v>207</v>
      </c>
      <c r="D75" s="54" t="s">
        <v>232</v>
      </c>
      <c r="E75" s="36" t="s">
        <v>62</v>
      </c>
      <c r="F75" s="236" t="s">
        <v>63</v>
      </c>
      <c r="G75" s="110"/>
      <c r="H75" s="14"/>
      <c r="I75" s="111"/>
      <c r="J75" s="220">
        <v>11.14</v>
      </c>
      <c r="K75" s="106">
        <v>4</v>
      </c>
      <c r="L75" s="219" t="s">
        <v>76</v>
      </c>
      <c r="M75" s="256"/>
      <c r="N75" s="14"/>
      <c r="O75" s="111"/>
      <c r="P75" s="18"/>
      <c r="Q75" s="14"/>
      <c r="R75" s="219"/>
      <c r="S75" s="256"/>
      <c r="T75" s="14"/>
      <c r="U75" s="255"/>
      <c r="V75" s="18"/>
      <c r="W75" s="14"/>
      <c r="X75" s="88"/>
      <c r="Y75" s="308"/>
      <c r="Z75" s="136"/>
      <c r="AA75" s="309"/>
      <c r="AB75" s="18"/>
      <c r="AC75" s="14"/>
      <c r="AD75" s="16"/>
    </row>
    <row r="76" spans="1:30" ht="10.5">
      <c r="A76" s="11">
        <v>22</v>
      </c>
      <c r="B76" s="92" t="s">
        <v>288</v>
      </c>
      <c r="C76" s="12" t="s">
        <v>43</v>
      </c>
      <c r="D76" s="12" t="s">
        <v>287</v>
      </c>
      <c r="E76" s="5" t="s">
        <v>132</v>
      </c>
      <c r="F76" s="237" t="s">
        <v>133</v>
      </c>
      <c r="G76" s="110"/>
      <c r="H76" s="14"/>
      <c r="I76" s="255"/>
      <c r="J76" s="220" t="s">
        <v>76</v>
      </c>
      <c r="K76" s="183" t="s">
        <v>76</v>
      </c>
      <c r="L76" s="219">
        <v>12.76</v>
      </c>
      <c r="M76" s="256"/>
      <c r="N76" s="14"/>
      <c r="O76" s="111"/>
      <c r="P76" s="220"/>
      <c r="Q76" s="183"/>
      <c r="R76" s="219"/>
      <c r="S76" s="256"/>
      <c r="T76" s="14"/>
      <c r="U76" s="255"/>
      <c r="V76" s="18"/>
      <c r="W76" s="14"/>
      <c r="X76" s="88"/>
      <c r="Y76" s="308"/>
      <c r="Z76" s="136"/>
      <c r="AA76" s="309"/>
      <c r="AB76" s="18"/>
      <c r="AC76" s="14"/>
      <c r="AD76" s="16"/>
    </row>
    <row r="77" spans="1:30" ht="10.5">
      <c r="A77" s="11">
        <v>23</v>
      </c>
      <c r="B77" s="233" t="s">
        <v>69</v>
      </c>
      <c r="C77" s="17" t="s">
        <v>70</v>
      </c>
      <c r="D77" s="5" t="s">
        <v>297</v>
      </c>
      <c r="E77" s="97" t="s">
        <v>72</v>
      </c>
      <c r="F77" s="289" t="s">
        <v>110</v>
      </c>
      <c r="G77" s="294"/>
      <c r="H77" s="87"/>
      <c r="I77" s="295"/>
      <c r="J77" s="94"/>
      <c r="K77" s="95"/>
      <c r="L77" s="302"/>
      <c r="M77" s="294"/>
      <c r="N77" s="87"/>
      <c r="O77" s="295"/>
      <c r="P77" s="94"/>
      <c r="Q77" s="95"/>
      <c r="R77" s="302"/>
      <c r="S77" s="294" t="s">
        <v>76</v>
      </c>
      <c r="T77" s="87" t="s">
        <v>76</v>
      </c>
      <c r="U77" s="319" t="s">
        <v>169</v>
      </c>
      <c r="V77" s="182"/>
      <c r="W77" s="72"/>
      <c r="X77" s="175"/>
      <c r="Y77" s="308"/>
      <c r="Z77" s="199"/>
      <c r="AA77" s="354"/>
      <c r="AB77" s="165"/>
      <c r="AC77" s="136"/>
      <c r="AD77" s="196"/>
    </row>
    <row r="78" spans="1:30" ht="10.5">
      <c r="A78" s="11"/>
      <c r="B78" s="12"/>
      <c r="C78" s="12"/>
      <c r="D78" s="12"/>
      <c r="E78" s="5"/>
      <c r="F78" s="237"/>
      <c r="G78" s="110"/>
      <c r="H78" s="14"/>
      <c r="I78" s="255"/>
      <c r="J78" s="18"/>
      <c r="K78" s="14"/>
      <c r="L78" s="219"/>
      <c r="M78" s="110"/>
      <c r="N78" s="215"/>
      <c r="O78" s="111"/>
      <c r="P78" s="220"/>
      <c r="Q78" s="14"/>
      <c r="R78" s="88"/>
      <c r="S78" s="256"/>
      <c r="T78" s="14"/>
      <c r="U78" s="255"/>
      <c r="V78" s="220"/>
      <c r="W78" s="183"/>
      <c r="X78" s="219"/>
      <c r="Y78" s="110"/>
      <c r="Z78" s="215"/>
      <c r="AA78" s="111"/>
      <c r="AB78" s="165"/>
      <c r="AC78" s="136"/>
      <c r="AD78" s="196"/>
    </row>
    <row r="79" spans="1:30" ht="10.5">
      <c r="A79" s="11"/>
      <c r="B79" s="12"/>
      <c r="C79" s="12"/>
      <c r="D79" s="12"/>
      <c r="E79" s="5"/>
      <c r="F79" s="237"/>
      <c r="G79" s="110"/>
      <c r="H79" s="14"/>
      <c r="I79" s="255"/>
      <c r="J79" s="18"/>
      <c r="K79" s="14"/>
      <c r="L79" s="219"/>
      <c r="M79" s="110"/>
      <c r="N79" s="215"/>
      <c r="O79" s="111"/>
      <c r="P79" s="18"/>
      <c r="Q79" s="14"/>
      <c r="R79" s="219"/>
      <c r="S79" s="256"/>
      <c r="T79" s="14"/>
      <c r="U79" s="255"/>
      <c r="V79" s="220"/>
      <c r="W79" s="183"/>
      <c r="X79" s="219"/>
      <c r="Y79" s="256"/>
      <c r="Z79" s="14"/>
      <c r="AA79" s="255"/>
      <c r="AB79" s="165"/>
      <c r="AC79" s="136"/>
      <c r="AD79" s="196"/>
    </row>
    <row r="80" spans="1:30" ht="10.5">
      <c r="A80" s="11"/>
      <c r="B80" s="17"/>
      <c r="C80" s="17"/>
      <c r="D80" s="5"/>
      <c r="E80" s="5"/>
      <c r="F80" s="237"/>
      <c r="G80" s="110"/>
      <c r="H80" s="215"/>
      <c r="I80" s="111"/>
      <c r="J80" s="18"/>
      <c r="K80" s="14"/>
      <c r="L80" s="219"/>
      <c r="M80" s="110"/>
      <c r="N80" s="215"/>
      <c r="O80" s="111"/>
      <c r="P80" s="220"/>
      <c r="Q80" s="39"/>
      <c r="R80" s="88"/>
      <c r="S80" s="256"/>
      <c r="T80" s="14"/>
      <c r="U80" s="255"/>
      <c r="V80" s="220"/>
      <c r="W80" s="183"/>
      <c r="X80" s="219"/>
      <c r="Y80" s="355"/>
      <c r="Z80" s="90"/>
      <c r="AA80" s="356"/>
      <c r="AB80" s="165"/>
      <c r="AC80" s="136"/>
      <c r="AD80" s="196"/>
    </row>
    <row r="81" spans="1:30" ht="10.5">
      <c r="A81" s="416" t="s">
        <v>335</v>
      </c>
      <c r="B81" s="417"/>
      <c r="C81" s="151"/>
      <c r="D81" s="151"/>
      <c r="E81" s="152"/>
      <c r="F81" s="237"/>
      <c r="G81" s="256"/>
      <c r="H81" s="14"/>
      <c r="I81" s="255"/>
      <c r="J81" s="18"/>
      <c r="K81" s="14"/>
      <c r="L81" s="219"/>
      <c r="M81" s="110"/>
      <c r="N81" s="215"/>
      <c r="O81" s="111"/>
      <c r="P81" s="220"/>
      <c r="Q81" s="39"/>
      <c r="R81" s="88"/>
      <c r="S81" s="256"/>
      <c r="T81" s="14"/>
      <c r="U81" s="255"/>
      <c r="V81" s="220"/>
      <c r="W81" s="215"/>
      <c r="X81" s="219"/>
      <c r="Y81" s="110"/>
      <c r="Z81" s="215"/>
      <c r="AA81" s="111"/>
      <c r="AB81" s="165"/>
      <c r="AC81" s="136"/>
      <c r="AD81" s="196"/>
    </row>
    <row r="82" spans="1:30" ht="10.5">
      <c r="A82" s="429" t="s">
        <v>338</v>
      </c>
      <c r="B82" s="430"/>
      <c r="C82" s="430"/>
      <c r="D82" s="430"/>
      <c r="E82" s="431"/>
      <c r="F82" s="237"/>
      <c r="G82" s="110"/>
      <c r="H82" s="215"/>
      <c r="I82" s="111"/>
      <c r="J82" s="18"/>
      <c r="K82" s="14"/>
      <c r="L82" s="219"/>
      <c r="M82" s="110"/>
      <c r="N82" s="215"/>
      <c r="O82" s="111"/>
      <c r="P82" s="220"/>
      <c r="Q82" s="39"/>
      <c r="R82" s="88"/>
      <c r="S82" s="110"/>
      <c r="T82" s="14"/>
      <c r="U82" s="255"/>
      <c r="V82" s="220"/>
      <c r="W82" s="215"/>
      <c r="X82" s="219"/>
      <c r="Y82" s="110"/>
      <c r="Z82" s="215"/>
      <c r="AA82" s="111"/>
      <c r="AB82" s="182"/>
      <c r="AC82" s="72"/>
      <c r="AD82" s="274"/>
    </row>
    <row r="83" spans="1:30" ht="10.5">
      <c r="A83" s="11"/>
      <c r="B83" s="12"/>
      <c r="C83" s="12"/>
      <c r="D83" s="12"/>
      <c r="E83" s="5"/>
      <c r="F83" s="237"/>
      <c r="G83" s="256"/>
      <c r="H83" s="14"/>
      <c r="I83" s="255"/>
      <c r="J83" s="18"/>
      <c r="K83" s="14"/>
      <c r="L83" s="219"/>
      <c r="M83" s="110"/>
      <c r="N83" s="215"/>
      <c r="O83" s="111"/>
      <c r="P83" s="220"/>
      <c r="Q83" s="39"/>
      <c r="R83" s="219"/>
      <c r="S83" s="256"/>
      <c r="T83" s="14"/>
      <c r="U83" s="255"/>
      <c r="V83" s="220"/>
      <c r="W83" s="215"/>
      <c r="X83" s="219"/>
      <c r="Y83" s="110"/>
      <c r="Z83" s="215"/>
      <c r="AA83" s="111"/>
      <c r="AB83" s="182"/>
      <c r="AC83" s="72"/>
      <c r="AD83" s="274"/>
    </row>
    <row r="84" spans="1:30" ht="10.5">
      <c r="A84" s="11"/>
      <c r="B84" s="12"/>
      <c r="C84" s="12"/>
      <c r="D84" s="12"/>
      <c r="E84" s="5"/>
      <c r="F84" s="237"/>
      <c r="G84" s="110"/>
      <c r="H84" s="215"/>
      <c r="I84" s="111"/>
      <c r="J84" s="18"/>
      <c r="K84" s="14"/>
      <c r="L84" s="219"/>
      <c r="M84" s="110"/>
      <c r="N84" s="215"/>
      <c r="O84" s="111"/>
      <c r="P84" s="18"/>
      <c r="Q84" s="14"/>
      <c r="R84" s="219"/>
      <c r="S84" s="110"/>
      <c r="T84" s="14"/>
      <c r="U84" s="255"/>
      <c r="V84" s="220"/>
      <c r="W84" s="215"/>
      <c r="X84" s="219"/>
      <c r="Y84" s="110"/>
      <c r="Z84" s="215"/>
      <c r="AA84" s="111"/>
      <c r="AB84" s="182"/>
      <c r="AC84" s="72"/>
      <c r="AD84" s="274"/>
    </row>
    <row r="85" spans="1:30" ht="10.5">
      <c r="A85" s="11"/>
      <c r="B85" s="12"/>
      <c r="C85" s="12"/>
      <c r="D85" s="12"/>
      <c r="E85" s="5"/>
      <c r="F85" s="237"/>
      <c r="G85" s="110"/>
      <c r="H85" s="215"/>
      <c r="I85" s="111"/>
      <c r="J85" s="18"/>
      <c r="K85" s="14"/>
      <c r="L85" s="219"/>
      <c r="M85" s="110"/>
      <c r="N85" s="215"/>
      <c r="O85" s="111"/>
      <c r="P85" s="18"/>
      <c r="Q85" s="14"/>
      <c r="R85" s="219"/>
      <c r="S85" s="110"/>
      <c r="T85" s="14"/>
      <c r="U85" s="255"/>
      <c r="V85" s="220"/>
      <c r="W85" s="215"/>
      <c r="X85" s="219"/>
      <c r="Y85" s="110"/>
      <c r="Z85" s="215"/>
      <c r="AA85" s="111"/>
      <c r="AB85" s="182"/>
      <c r="AC85" s="72"/>
      <c r="AD85" s="274"/>
    </row>
    <row r="86" spans="1:30" ht="12" thickBot="1">
      <c r="A86" s="19"/>
      <c r="B86" s="33"/>
      <c r="C86" s="55"/>
      <c r="D86" s="34"/>
      <c r="E86" s="25"/>
      <c r="F86" s="238"/>
      <c r="G86" s="240"/>
      <c r="H86" s="21"/>
      <c r="I86" s="257"/>
      <c r="J86" s="239"/>
      <c r="K86" s="21"/>
      <c r="L86" s="260"/>
      <c r="M86" s="240"/>
      <c r="N86" s="216"/>
      <c r="O86" s="263"/>
      <c r="P86" s="20"/>
      <c r="Q86" s="41"/>
      <c r="R86" s="260"/>
      <c r="S86" s="273"/>
      <c r="T86" s="21"/>
      <c r="U86" s="257"/>
      <c r="V86" s="20"/>
      <c r="W86" s="216"/>
      <c r="X86" s="260"/>
      <c r="Y86" s="240"/>
      <c r="Z86" s="216"/>
      <c r="AA86" s="263"/>
      <c r="AB86" s="322"/>
      <c r="AC86" s="275"/>
      <c r="AD86" s="276"/>
    </row>
    <row r="87" spans="1:21" ht="10.5">
      <c r="A87" s="63"/>
      <c r="B87" s="64"/>
      <c r="C87" s="64"/>
      <c r="D87" s="64"/>
      <c r="E87" s="65"/>
      <c r="F87" s="65"/>
      <c r="G87" s="63"/>
      <c r="H87" s="26"/>
      <c r="I87" s="26"/>
      <c r="J87" s="26"/>
      <c r="K87" s="26"/>
      <c r="L87" s="63"/>
      <c r="M87" s="63"/>
      <c r="N87" s="63"/>
      <c r="O87" s="63"/>
      <c r="P87" s="63"/>
      <c r="Q87" s="63"/>
      <c r="R87" s="63"/>
      <c r="S87" s="26"/>
      <c r="T87" s="26"/>
      <c r="U87" s="26"/>
    </row>
    <row r="88" spans="1:21" ht="10.5">
      <c r="A88" s="63"/>
      <c r="B88" s="64"/>
      <c r="C88" s="64"/>
      <c r="D88" s="64"/>
      <c r="E88" s="65"/>
      <c r="F88" s="65"/>
      <c r="G88" s="63"/>
      <c r="H88" s="26"/>
      <c r="I88" s="26"/>
      <c r="J88" s="26"/>
      <c r="K88" s="26"/>
      <c r="L88" s="63"/>
      <c r="M88" s="63"/>
      <c r="N88" s="63"/>
      <c r="O88" s="63"/>
      <c r="P88" s="63"/>
      <c r="Q88" s="63"/>
      <c r="R88" s="63"/>
      <c r="S88" s="26"/>
      <c r="T88" s="26"/>
      <c r="U88" s="26"/>
    </row>
    <row r="90" spans="1:21" ht="15" thickBot="1">
      <c r="A90" s="443" t="s">
        <v>24</v>
      </c>
      <c r="B90" s="443"/>
      <c r="C90" s="443"/>
      <c r="D90" s="443"/>
      <c r="E90" s="443"/>
      <c r="F90" s="443"/>
      <c r="G90" s="443"/>
      <c r="H90" s="443"/>
      <c r="I90" s="443"/>
      <c r="J90" s="443"/>
      <c r="K90" s="443"/>
      <c r="L90" s="443"/>
      <c r="M90" s="443"/>
      <c r="N90" s="443"/>
      <c r="O90" s="443"/>
      <c r="P90" s="443"/>
      <c r="Q90" s="443"/>
      <c r="R90" s="443"/>
      <c r="S90" s="443"/>
      <c r="T90" s="443"/>
      <c r="U90" s="443"/>
    </row>
    <row r="91" spans="1:21" ht="15" customHeight="1">
      <c r="A91" s="410" t="s">
        <v>0</v>
      </c>
      <c r="B91" s="398" t="s">
        <v>10</v>
      </c>
      <c r="C91" s="423" t="s">
        <v>11</v>
      </c>
      <c r="D91" s="398" t="s">
        <v>15</v>
      </c>
      <c r="E91" s="398" t="s">
        <v>13</v>
      </c>
      <c r="F91" s="426" t="s">
        <v>14</v>
      </c>
      <c r="G91" s="420" t="s">
        <v>122</v>
      </c>
      <c r="H91" s="398"/>
      <c r="I91" s="421"/>
      <c r="J91" s="403" t="s">
        <v>58</v>
      </c>
      <c r="K91" s="403"/>
      <c r="L91" s="403"/>
      <c r="M91" s="420"/>
      <c r="N91" s="398"/>
      <c r="O91" s="421"/>
      <c r="P91" s="396"/>
      <c r="Q91" s="398"/>
      <c r="R91" s="434"/>
      <c r="S91" s="420" t="s">
        <v>4</v>
      </c>
      <c r="T91" s="398" t="s">
        <v>4</v>
      </c>
      <c r="U91" s="400" t="s">
        <v>3</v>
      </c>
    </row>
    <row r="92" spans="1:21" ht="15" customHeight="1">
      <c r="A92" s="411"/>
      <c r="B92" s="399"/>
      <c r="C92" s="424"/>
      <c r="D92" s="399"/>
      <c r="E92" s="399"/>
      <c r="F92" s="427"/>
      <c r="G92" s="436" t="s">
        <v>123</v>
      </c>
      <c r="H92" s="399"/>
      <c r="I92" s="433"/>
      <c r="J92" s="404" t="s">
        <v>306</v>
      </c>
      <c r="K92" s="404"/>
      <c r="L92" s="404"/>
      <c r="M92" s="436"/>
      <c r="N92" s="399"/>
      <c r="O92" s="433"/>
      <c r="P92" s="397"/>
      <c r="Q92" s="399"/>
      <c r="R92" s="422"/>
      <c r="S92" s="436"/>
      <c r="T92" s="399"/>
      <c r="U92" s="401"/>
    </row>
    <row r="93" spans="1:21" ht="54.75" customHeight="1" thickBot="1">
      <c r="A93" s="412"/>
      <c r="B93" s="413"/>
      <c r="C93" s="425"/>
      <c r="D93" s="413"/>
      <c r="E93" s="413"/>
      <c r="F93" s="428"/>
      <c r="G93" s="240" t="s">
        <v>2</v>
      </c>
      <c r="H93" s="4" t="s">
        <v>8</v>
      </c>
      <c r="I93" s="241" t="s">
        <v>5</v>
      </c>
      <c r="J93" s="20" t="s">
        <v>2</v>
      </c>
      <c r="K93" s="4" t="s">
        <v>8</v>
      </c>
      <c r="L93" s="258" t="s">
        <v>5</v>
      </c>
      <c r="M93" s="240" t="s">
        <v>2</v>
      </c>
      <c r="N93" s="4" t="s">
        <v>8</v>
      </c>
      <c r="O93" s="241" t="s">
        <v>5</v>
      </c>
      <c r="P93" s="20" t="s">
        <v>2</v>
      </c>
      <c r="Q93" s="4" t="s">
        <v>8</v>
      </c>
      <c r="R93" s="258" t="s">
        <v>5</v>
      </c>
      <c r="S93" s="240" t="s">
        <v>9</v>
      </c>
      <c r="T93" s="4" t="s">
        <v>5</v>
      </c>
      <c r="U93" s="402"/>
    </row>
    <row r="94" spans="1:21" ht="9" customHeight="1" thickBot="1">
      <c r="A94" s="10"/>
      <c r="B94" s="40"/>
      <c r="C94" s="40"/>
      <c r="D94" s="40"/>
      <c r="E94" s="40"/>
      <c r="F94" s="40"/>
      <c r="G94" s="266"/>
      <c r="H94" s="63"/>
      <c r="I94" s="244"/>
      <c r="J94" s="1"/>
      <c r="K94" s="1"/>
      <c r="L94" s="1"/>
      <c r="M94" s="242"/>
      <c r="N94" s="243"/>
      <c r="O94" s="244"/>
      <c r="P94" s="40"/>
      <c r="Q94" s="40"/>
      <c r="R94" s="1"/>
      <c r="S94" s="266"/>
      <c r="T94" s="243"/>
      <c r="U94" s="305"/>
    </row>
    <row r="95" spans="1:21" ht="10.5">
      <c r="A95" s="43">
        <v>1</v>
      </c>
      <c r="B95" s="44" t="s">
        <v>196</v>
      </c>
      <c r="C95" s="44" t="s">
        <v>197</v>
      </c>
      <c r="D95" s="44" t="s">
        <v>198</v>
      </c>
      <c r="E95" s="56" t="s">
        <v>177</v>
      </c>
      <c r="F95" s="234" t="s">
        <v>178</v>
      </c>
      <c r="G95" s="357"/>
      <c r="H95" s="30">
        <v>5.4</v>
      </c>
      <c r="I95" s="338">
        <v>5.9</v>
      </c>
      <c r="J95" s="80"/>
      <c r="K95" s="30"/>
      <c r="L95" s="212"/>
      <c r="M95" s="315"/>
      <c r="N95" s="46"/>
      <c r="O95" s="246"/>
      <c r="P95" s="45"/>
      <c r="Q95" s="30"/>
      <c r="R95" s="264"/>
      <c r="S95" s="245">
        <v>5.4</v>
      </c>
      <c r="T95" s="30">
        <v>5.9</v>
      </c>
      <c r="U95" s="47">
        <v>11.3</v>
      </c>
    </row>
    <row r="96" spans="1:21" ht="10.5">
      <c r="A96" s="11">
        <v>2</v>
      </c>
      <c r="B96" s="48" t="s">
        <v>230</v>
      </c>
      <c r="C96" s="48" t="s">
        <v>231</v>
      </c>
      <c r="D96" s="48" t="s">
        <v>232</v>
      </c>
      <c r="E96" s="57" t="s">
        <v>62</v>
      </c>
      <c r="F96" s="235" t="s">
        <v>63</v>
      </c>
      <c r="G96" s="339"/>
      <c r="H96" s="50">
        <v>0</v>
      </c>
      <c r="I96" s="336">
        <v>6</v>
      </c>
      <c r="J96" s="74"/>
      <c r="K96" s="29"/>
      <c r="L96" s="259"/>
      <c r="M96" s="339"/>
      <c r="N96" s="50"/>
      <c r="O96" s="336"/>
      <c r="P96" s="49"/>
      <c r="Q96" s="50"/>
      <c r="R96" s="129"/>
      <c r="S96" s="339">
        <v>0</v>
      </c>
      <c r="T96" s="50">
        <v>6</v>
      </c>
      <c r="U96" s="51">
        <v>6</v>
      </c>
    </row>
    <row r="97" spans="1:21" ht="10.5">
      <c r="A97" s="11">
        <v>3</v>
      </c>
      <c r="B97" s="35" t="s">
        <v>318</v>
      </c>
      <c r="C97" s="35" t="s">
        <v>319</v>
      </c>
      <c r="D97" s="35" t="s">
        <v>57</v>
      </c>
      <c r="E97" s="35" t="s">
        <v>153</v>
      </c>
      <c r="F97" s="236" t="s">
        <v>154</v>
      </c>
      <c r="G97" s="253"/>
      <c r="H97" s="37"/>
      <c r="I97" s="252"/>
      <c r="J97" s="27">
        <v>0</v>
      </c>
      <c r="K97" s="28">
        <v>0</v>
      </c>
      <c r="L97" s="120">
        <v>0</v>
      </c>
      <c r="M97" s="253"/>
      <c r="N97" s="37"/>
      <c r="O97" s="252"/>
      <c r="P97" s="52"/>
      <c r="Q97" s="37"/>
      <c r="R97" s="120"/>
      <c r="S97" s="251">
        <v>0</v>
      </c>
      <c r="T97" s="37">
        <v>0</v>
      </c>
      <c r="U97" s="53">
        <v>0</v>
      </c>
    </row>
    <row r="98" spans="1:21" ht="10.5">
      <c r="A98" s="11"/>
      <c r="B98" s="35"/>
      <c r="C98" s="35"/>
      <c r="D98" s="36"/>
      <c r="E98" s="36"/>
      <c r="F98" s="236"/>
      <c r="G98" s="253"/>
      <c r="H98" s="37"/>
      <c r="I98" s="252"/>
      <c r="J98" s="27"/>
      <c r="K98" s="28"/>
      <c r="L98" s="120"/>
      <c r="M98" s="253"/>
      <c r="N98" s="37"/>
      <c r="O98" s="252"/>
      <c r="P98" s="52"/>
      <c r="Q98" s="37"/>
      <c r="R98" s="120"/>
      <c r="S98" s="251"/>
      <c r="T98" s="28"/>
      <c r="U98" s="38"/>
    </row>
    <row r="99" spans="1:21" ht="10.5">
      <c r="A99" s="11"/>
      <c r="B99" s="54"/>
      <c r="C99" s="54"/>
      <c r="D99" s="54"/>
      <c r="E99" s="36"/>
      <c r="F99" s="236"/>
      <c r="G99" s="253"/>
      <c r="H99" s="28"/>
      <c r="I99" s="254"/>
      <c r="J99" s="27"/>
      <c r="K99" s="28"/>
      <c r="L99" s="120"/>
      <c r="M99" s="253"/>
      <c r="N99" s="37"/>
      <c r="O99" s="252"/>
      <c r="P99" s="52"/>
      <c r="Q99" s="37"/>
      <c r="R99" s="120"/>
      <c r="S99" s="251"/>
      <c r="T99" s="28"/>
      <c r="U99" s="38"/>
    </row>
    <row r="100" spans="1:21" ht="10.5">
      <c r="A100" s="11"/>
      <c r="B100" s="54"/>
      <c r="C100" s="54"/>
      <c r="D100" s="54"/>
      <c r="E100" s="36"/>
      <c r="F100" s="236"/>
      <c r="G100" s="253"/>
      <c r="H100" s="37"/>
      <c r="I100" s="252"/>
      <c r="J100" s="27"/>
      <c r="K100" s="28"/>
      <c r="L100" s="120"/>
      <c r="M100" s="253"/>
      <c r="N100" s="37"/>
      <c r="O100" s="252"/>
      <c r="P100" s="52"/>
      <c r="Q100" s="28"/>
      <c r="R100" s="119"/>
      <c r="S100" s="251"/>
      <c r="T100" s="37"/>
      <c r="U100" s="53"/>
    </row>
    <row r="101" spans="1:21" ht="10.5">
      <c r="A101" s="11"/>
      <c r="B101" s="54"/>
      <c r="C101" s="54"/>
      <c r="D101" s="54"/>
      <c r="E101" s="36"/>
      <c r="F101" s="236"/>
      <c r="G101" s="253"/>
      <c r="H101" s="37"/>
      <c r="I101" s="252"/>
      <c r="J101" s="27"/>
      <c r="K101" s="28"/>
      <c r="L101" s="120"/>
      <c r="M101" s="253"/>
      <c r="N101" s="37"/>
      <c r="O101" s="252"/>
      <c r="P101" s="27"/>
      <c r="Q101" s="28"/>
      <c r="R101" s="120"/>
      <c r="S101" s="251"/>
      <c r="T101" s="28"/>
      <c r="U101" s="38"/>
    </row>
    <row r="102" spans="1:21" ht="10.5">
      <c r="A102" s="416" t="s">
        <v>335</v>
      </c>
      <c r="B102" s="417"/>
      <c r="C102" s="151"/>
      <c r="D102" s="151"/>
      <c r="E102" s="152"/>
      <c r="F102" s="236"/>
      <c r="G102" s="251"/>
      <c r="H102" s="28"/>
      <c r="I102" s="254"/>
      <c r="J102" s="27"/>
      <c r="K102" s="28"/>
      <c r="L102" s="120"/>
      <c r="M102" s="253"/>
      <c r="N102" s="37"/>
      <c r="O102" s="252"/>
      <c r="P102" s="52"/>
      <c r="Q102" s="37"/>
      <c r="R102" s="120"/>
      <c r="S102" s="251"/>
      <c r="T102" s="28"/>
      <c r="U102" s="38"/>
    </row>
    <row r="103" spans="1:21" ht="10.5">
      <c r="A103" s="429" t="s">
        <v>338</v>
      </c>
      <c r="B103" s="430"/>
      <c r="C103" s="430"/>
      <c r="D103" s="430"/>
      <c r="E103" s="431"/>
      <c r="F103" s="236"/>
      <c r="G103" s="253"/>
      <c r="H103" s="28"/>
      <c r="I103" s="254"/>
      <c r="J103" s="27"/>
      <c r="K103" s="28"/>
      <c r="L103" s="120"/>
      <c r="M103" s="253"/>
      <c r="N103" s="37"/>
      <c r="O103" s="252"/>
      <c r="P103" s="52"/>
      <c r="Q103" s="37"/>
      <c r="R103" s="120"/>
      <c r="S103" s="251"/>
      <c r="T103" s="28"/>
      <c r="U103" s="38"/>
    </row>
    <row r="104" spans="1:21" ht="10.5">
      <c r="A104" s="11"/>
      <c r="B104" s="54"/>
      <c r="C104" s="54"/>
      <c r="D104" s="54"/>
      <c r="E104" s="36"/>
      <c r="F104" s="236"/>
      <c r="G104" s="253"/>
      <c r="H104" s="37"/>
      <c r="I104" s="252"/>
      <c r="J104" s="27"/>
      <c r="K104" s="28"/>
      <c r="L104" s="120"/>
      <c r="M104" s="253"/>
      <c r="N104" s="37"/>
      <c r="O104" s="252"/>
      <c r="P104" s="52"/>
      <c r="Q104" s="37"/>
      <c r="R104" s="120"/>
      <c r="S104" s="251"/>
      <c r="T104" s="37"/>
      <c r="U104" s="53"/>
    </row>
    <row r="105" spans="1:21" ht="12" thickBot="1">
      <c r="A105" s="19"/>
      <c r="B105" s="287"/>
      <c r="C105" s="287"/>
      <c r="D105" s="287"/>
      <c r="E105" s="25"/>
      <c r="F105" s="238"/>
      <c r="G105" s="240"/>
      <c r="H105" s="216"/>
      <c r="I105" s="263"/>
      <c r="J105" s="239"/>
      <c r="K105" s="21"/>
      <c r="L105" s="260"/>
      <c r="M105" s="240"/>
      <c r="N105" s="216"/>
      <c r="O105" s="263"/>
      <c r="P105" s="239"/>
      <c r="Q105" s="21"/>
      <c r="R105" s="260"/>
      <c r="S105" s="273"/>
      <c r="T105" s="216"/>
      <c r="U105" s="121"/>
    </row>
    <row r="106" spans="1:21" ht="10.5">
      <c r="A106" s="63"/>
      <c r="B106" s="279"/>
      <c r="C106" s="279"/>
      <c r="D106" s="65"/>
      <c r="E106" s="65"/>
      <c r="F106" s="65"/>
      <c r="G106" s="63"/>
      <c r="H106" s="63"/>
      <c r="I106" s="63"/>
      <c r="J106" s="26"/>
      <c r="K106" s="26"/>
      <c r="L106" s="63"/>
      <c r="M106" s="63"/>
      <c r="N106" s="63"/>
      <c r="O106" s="63"/>
      <c r="P106" s="63"/>
      <c r="Q106" s="63"/>
      <c r="R106" s="63"/>
      <c r="S106" s="26"/>
      <c r="T106" s="63"/>
      <c r="U106" s="63"/>
    </row>
    <row r="107" spans="1:21" ht="10.5">
      <c r="A107" s="63"/>
      <c r="B107" s="64"/>
      <c r="C107" s="64"/>
      <c r="D107" s="64"/>
      <c r="E107" s="65"/>
      <c r="F107" s="65"/>
      <c r="G107" s="63"/>
      <c r="H107" s="26"/>
      <c r="I107" s="63"/>
      <c r="J107" s="26"/>
      <c r="K107" s="26"/>
      <c r="L107" s="63"/>
      <c r="M107" s="63"/>
      <c r="N107" s="63"/>
      <c r="O107" s="63"/>
      <c r="P107" s="63"/>
      <c r="Q107" s="63"/>
      <c r="R107" s="63"/>
      <c r="S107" s="63"/>
      <c r="T107" s="26"/>
      <c r="U107" s="26"/>
    </row>
    <row r="108" spans="1:21" ht="10.5">
      <c r="A108" s="63"/>
      <c r="B108" s="64"/>
      <c r="C108" s="64"/>
      <c r="D108" s="64"/>
      <c r="E108" s="65"/>
      <c r="F108" s="65"/>
      <c r="G108" s="63"/>
      <c r="H108" s="26"/>
      <c r="I108" s="26"/>
      <c r="J108" s="26"/>
      <c r="K108" s="26"/>
      <c r="L108" s="63"/>
      <c r="M108" s="63"/>
      <c r="N108" s="63"/>
      <c r="O108" s="63"/>
      <c r="P108" s="63"/>
      <c r="Q108" s="63"/>
      <c r="R108" s="63"/>
      <c r="S108" s="63"/>
      <c r="T108" s="26"/>
      <c r="U108" s="26"/>
    </row>
    <row r="109" spans="1:21" ht="10.5">
      <c r="A109" s="63"/>
      <c r="B109" s="64"/>
      <c r="C109" s="64"/>
      <c r="D109" s="64"/>
      <c r="E109" s="65"/>
      <c r="F109" s="65"/>
      <c r="G109" s="63"/>
      <c r="H109" s="26"/>
      <c r="I109" s="26"/>
      <c r="J109" s="26"/>
      <c r="K109" s="26"/>
      <c r="L109" s="63"/>
      <c r="M109" s="63"/>
      <c r="N109" s="63"/>
      <c r="O109" s="63"/>
      <c r="P109" s="63"/>
      <c r="Q109" s="26"/>
      <c r="R109" s="26"/>
      <c r="S109" s="26"/>
      <c r="T109" s="26"/>
      <c r="U109" s="26"/>
    </row>
    <row r="110" spans="1:21" ht="10.5">
      <c r="A110" s="63"/>
      <c r="B110" s="279"/>
      <c r="C110" s="279"/>
      <c r="D110" s="65"/>
      <c r="E110" s="65"/>
      <c r="F110" s="65"/>
      <c r="G110" s="63"/>
      <c r="H110" s="63"/>
      <c r="I110" s="63"/>
      <c r="J110" s="26"/>
      <c r="K110" s="26"/>
      <c r="L110" s="63"/>
      <c r="M110" s="63"/>
      <c r="N110" s="63"/>
      <c r="O110" s="63"/>
      <c r="P110" s="63"/>
      <c r="Q110" s="63"/>
      <c r="R110" s="26"/>
      <c r="S110" s="63"/>
      <c r="T110" s="26"/>
      <c r="U110" s="26"/>
    </row>
    <row r="111" spans="1:21" ht="10.5">
      <c r="A111" s="63"/>
      <c r="B111" s="64"/>
      <c r="C111" s="64"/>
      <c r="D111" s="64"/>
      <c r="E111" s="65"/>
      <c r="F111" s="65"/>
      <c r="G111" s="63"/>
      <c r="H111" s="26"/>
      <c r="I111" s="63"/>
      <c r="J111" s="26"/>
      <c r="K111" s="26"/>
      <c r="L111" s="63"/>
      <c r="M111" s="63"/>
      <c r="N111" s="63"/>
      <c r="O111" s="63"/>
      <c r="P111" s="63"/>
      <c r="Q111" s="63"/>
      <c r="R111" s="63"/>
      <c r="S111" s="26"/>
      <c r="T111" s="26"/>
      <c r="U111" s="26"/>
    </row>
    <row r="112" spans="1:21" ht="10.5">
      <c r="A112" s="63"/>
      <c r="B112" s="64"/>
      <c r="C112" s="64"/>
      <c r="D112" s="64"/>
      <c r="E112" s="65"/>
      <c r="F112" s="65"/>
      <c r="G112" s="63"/>
      <c r="H112" s="63"/>
      <c r="I112" s="63"/>
      <c r="J112" s="63"/>
      <c r="K112" s="26"/>
      <c r="L112" s="63"/>
      <c r="M112" s="63"/>
      <c r="N112" s="63"/>
      <c r="O112" s="63"/>
      <c r="P112" s="63"/>
      <c r="Q112" s="63"/>
      <c r="R112" s="26"/>
      <c r="S112" s="26"/>
      <c r="T112" s="26"/>
      <c r="U112" s="26"/>
    </row>
    <row r="113" spans="1:21" ht="10.5">
      <c r="A113" s="63"/>
      <c r="B113" s="64"/>
      <c r="C113" s="64"/>
      <c r="D113" s="64"/>
      <c r="E113" s="65"/>
      <c r="F113" s="65"/>
      <c r="G113" s="63"/>
      <c r="H113" s="26"/>
      <c r="I113" s="63"/>
      <c r="J113" s="26"/>
      <c r="K113" s="26"/>
      <c r="L113" s="63"/>
      <c r="M113" s="63"/>
      <c r="N113" s="63"/>
      <c r="O113" s="63"/>
      <c r="P113" s="26"/>
      <c r="Q113" s="26"/>
      <c r="R113" s="63"/>
      <c r="S113" s="26"/>
      <c r="T113" s="26"/>
      <c r="U113" s="26"/>
    </row>
    <row r="114" spans="1:21" ht="10.5">
      <c r="A114" s="63"/>
      <c r="B114" s="64"/>
      <c r="C114" s="64"/>
      <c r="D114" s="64"/>
      <c r="E114" s="65"/>
      <c r="F114" s="65"/>
      <c r="G114" s="63"/>
      <c r="H114" s="26"/>
      <c r="I114" s="26"/>
      <c r="J114" s="26"/>
      <c r="K114" s="26"/>
      <c r="L114" s="63"/>
      <c r="M114" s="63"/>
      <c r="N114" s="63"/>
      <c r="O114" s="63"/>
      <c r="P114" s="63"/>
      <c r="Q114" s="63"/>
      <c r="R114" s="63"/>
      <c r="S114" s="26"/>
      <c r="T114" s="26"/>
      <c r="U114" s="26"/>
    </row>
    <row r="115" spans="1:21" ht="10.5">
      <c r="A115" s="63"/>
      <c r="B115" s="64"/>
      <c r="C115" s="64"/>
      <c r="D115" s="64"/>
      <c r="E115" s="65"/>
      <c r="F115" s="65"/>
      <c r="G115" s="26"/>
      <c r="H115" s="26"/>
      <c r="I115" s="63"/>
      <c r="J115" s="26"/>
      <c r="K115" s="26"/>
      <c r="L115" s="63"/>
      <c r="M115" s="63"/>
      <c r="N115" s="63"/>
      <c r="O115" s="63"/>
      <c r="P115" s="63"/>
      <c r="Q115" s="63"/>
      <c r="R115" s="63"/>
      <c r="S115" s="26"/>
      <c r="T115" s="26"/>
      <c r="U115" s="26"/>
    </row>
    <row r="116" spans="1:21" ht="10.5">
      <c r="A116" s="63"/>
      <c r="B116" s="64"/>
      <c r="C116" s="64"/>
      <c r="D116" s="64"/>
      <c r="E116" s="65"/>
      <c r="F116" s="65"/>
      <c r="G116" s="63"/>
      <c r="H116" s="63"/>
      <c r="I116" s="63"/>
      <c r="J116" s="26"/>
      <c r="K116" s="26"/>
      <c r="L116" s="63"/>
      <c r="M116" s="63"/>
      <c r="N116" s="63"/>
      <c r="O116" s="63"/>
      <c r="P116" s="26"/>
      <c r="Q116" s="26"/>
      <c r="R116" s="63"/>
      <c r="S116" s="26"/>
      <c r="T116" s="63"/>
      <c r="U116" s="63"/>
    </row>
    <row r="117" spans="1:21" ht="10.5">
      <c r="A117" s="63"/>
      <c r="B117" s="64"/>
      <c r="C117" s="64"/>
      <c r="D117" s="64"/>
      <c r="E117" s="65"/>
      <c r="F117" s="65"/>
      <c r="G117" s="63"/>
      <c r="H117" s="26"/>
      <c r="I117" s="63"/>
      <c r="J117" s="26"/>
      <c r="K117" s="26"/>
      <c r="L117" s="63"/>
      <c r="M117" s="63"/>
      <c r="N117" s="63"/>
      <c r="O117" s="63"/>
      <c r="P117" s="63"/>
      <c r="Q117" s="63"/>
      <c r="R117" s="26"/>
      <c r="S117" s="26"/>
      <c r="T117" s="26"/>
      <c r="U117" s="26"/>
    </row>
    <row r="118" spans="1:21" ht="10.5">
      <c r="A118" s="63"/>
      <c r="B118" s="64"/>
      <c r="C118" s="64"/>
      <c r="D118" s="64"/>
      <c r="E118" s="65"/>
      <c r="F118" s="65"/>
      <c r="G118" s="63"/>
      <c r="H118" s="26"/>
      <c r="I118" s="26"/>
      <c r="J118" s="26"/>
      <c r="K118" s="26"/>
      <c r="L118" s="63"/>
      <c r="M118" s="63"/>
      <c r="N118" s="63"/>
      <c r="O118" s="63"/>
      <c r="P118" s="63"/>
      <c r="Q118" s="26"/>
      <c r="R118" s="26"/>
      <c r="S118" s="26"/>
      <c r="T118" s="26"/>
      <c r="U118" s="26"/>
    </row>
    <row r="119" spans="1:21" ht="10.5">
      <c r="A119" s="63"/>
      <c r="B119" s="64"/>
      <c r="C119" s="64"/>
      <c r="D119" s="64"/>
      <c r="E119" s="65"/>
      <c r="F119" s="65"/>
      <c r="G119" s="63"/>
      <c r="H119" s="26"/>
      <c r="I119" s="26"/>
      <c r="J119" s="26"/>
      <c r="K119" s="26"/>
      <c r="L119" s="63"/>
      <c r="M119" s="63"/>
      <c r="N119" s="63"/>
      <c r="O119" s="63"/>
      <c r="P119" s="26"/>
      <c r="Q119" s="26"/>
      <c r="R119" s="63"/>
      <c r="S119" s="26"/>
      <c r="T119" s="26"/>
      <c r="U119" s="26"/>
    </row>
    <row r="120" spans="1:21" ht="10.5">
      <c r="A120" s="63"/>
      <c r="B120" s="279"/>
      <c r="C120" s="279"/>
      <c r="D120" s="65"/>
      <c r="E120" s="65"/>
      <c r="F120" s="65"/>
      <c r="G120" s="63"/>
      <c r="H120" s="63"/>
      <c r="I120" s="63"/>
      <c r="J120" s="26"/>
      <c r="K120" s="26"/>
      <c r="L120" s="63"/>
      <c r="M120" s="63"/>
      <c r="N120" s="63"/>
      <c r="O120" s="63"/>
      <c r="P120" s="63"/>
      <c r="Q120" s="63"/>
      <c r="R120" s="26"/>
      <c r="S120" s="26"/>
      <c r="T120" s="26"/>
      <c r="U120" s="26"/>
    </row>
    <row r="121" spans="1:21" ht="10.5">
      <c r="A121" s="63"/>
      <c r="B121" s="64"/>
      <c r="C121" s="64"/>
      <c r="D121" s="64"/>
      <c r="E121" s="65"/>
      <c r="F121" s="65"/>
      <c r="G121" s="26"/>
      <c r="H121" s="26"/>
      <c r="I121" s="26"/>
      <c r="J121" s="26"/>
      <c r="K121" s="26"/>
      <c r="L121" s="63"/>
      <c r="M121" s="63"/>
      <c r="N121" s="63"/>
      <c r="O121" s="63"/>
      <c r="P121" s="63"/>
      <c r="Q121" s="63"/>
      <c r="R121" s="26"/>
      <c r="S121" s="26"/>
      <c r="T121" s="26"/>
      <c r="U121" s="26"/>
    </row>
    <row r="122" spans="1:21" ht="10.5">
      <c r="A122" s="63"/>
      <c r="B122" s="279"/>
      <c r="C122" s="279"/>
      <c r="D122" s="65"/>
      <c r="E122" s="65"/>
      <c r="F122" s="65"/>
      <c r="G122" s="63"/>
      <c r="H122" s="63"/>
      <c r="I122" s="63"/>
      <c r="J122" s="26"/>
      <c r="K122" s="26"/>
      <c r="L122" s="63"/>
      <c r="M122" s="63"/>
      <c r="N122" s="63"/>
      <c r="O122" s="63"/>
      <c r="P122" s="63"/>
      <c r="Q122" s="63"/>
      <c r="R122" s="26"/>
      <c r="S122" s="63"/>
      <c r="T122" s="26"/>
      <c r="U122" s="26"/>
    </row>
    <row r="123" spans="1:21" ht="10.5">
      <c r="A123" s="63"/>
      <c r="B123" s="64"/>
      <c r="C123" s="64"/>
      <c r="D123" s="64"/>
      <c r="E123" s="65"/>
      <c r="F123" s="65"/>
      <c r="G123" s="26"/>
      <c r="H123" s="26"/>
      <c r="I123" s="26"/>
      <c r="J123" s="26"/>
      <c r="K123" s="26"/>
      <c r="L123" s="63"/>
      <c r="M123" s="63"/>
      <c r="N123" s="63"/>
      <c r="O123" s="63"/>
      <c r="P123" s="63"/>
      <c r="Q123" s="63"/>
      <c r="R123" s="63"/>
      <c r="S123" s="26"/>
      <c r="T123" s="26"/>
      <c r="U123" s="26"/>
    </row>
    <row r="124" spans="1:21" ht="10.5">
      <c r="A124" s="63"/>
      <c r="B124" s="64"/>
      <c r="C124" s="64"/>
      <c r="D124" s="64"/>
      <c r="E124" s="65"/>
      <c r="F124" s="65"/>
      <c r="G124" s="63"/>
      <c r="H124" s="63"/>
      <c r="I124" s="63"/>
      <c r="J124" s="26"/>
      <c r="K124" s="26"/>
      <c r="L124" s="63"/>
      <c r="M124" s="63"/>
      <c r="N124" s="63"/>
      <c r="O124" s="63"/>
      <c r="P124" s="26"/>
      <c r="Q124" s="26"/>
      <c r="R124" s="63"/>
      <c r="S124" s="63"/>
      <c r="T124" s="26"/>
      <c r="U124" s="26"/>
    </row>
    <row r="125" spans="1:21" ht="10.5">
      <c r="A125" s="63"/>
      <c r="B125" s="64"/>
      <c r="C125" s="64"/>
      <c r="D125" s="64"/>
      <c r="E125" s="65"/>
      <c r="F125" s="65"/>
      <c r="G125" s="63"/>
      <c r="H125" s="63"/>
      <c r="I125" s="63"/>
      <c r="J125" s="26"/>
      <c r="K125" s="26"/>
      <c r="L125" s="63"/>
      <c r="M125" s="63"/>
      <c r="N125" s="63"/>
      <c r="O125" s="63"/>
      <c r="P125" s="26"/>
      <c r="Q125" s="26"/>
      <c r="R125" s="63"/>
      <c r="S125" s="63"/>
      <c r="T125" s="26"/>
      <c r="U125" s="26"/>
    </row>
    <row r="126" spans="1:21" ht="10.5">
      <c r="A126" s="63"/>
      <c r="B126" s="64"/>
      <c r="C126" s="64"/>
      <c r="D126" s="64"/>
      <c r="E126" s="65"/>
      <c r="F126" s="65"/>
      <c r="G126" s="63"/>
      <c r="H126" s="26"/>
      <c r="I126" s="26"/>
      <c r="J126" s="26"/>
      <c r="K126" s="26"/>
      <c r="L126" s="63"/>
      <c r="M126" s="63"/>
      <c r="N126" s="63"/>
      <c r="O126" s="63"/>
      <c r="P126" s="63"/>
      <c r="Q126" s="63"/>
      <c r="R126" s="63"/>
      <c r="S126" s="26"/>
      <c r="T126" s="26"/>
      <c r="U126" s="26"/>
    </row>
    <row r="127" spans="1:21" ht="10.5">
      <c r="A127" s="63"/>
      <c r="B127" s="64"/>
      <c r="C127" s="64"/>
      <c r="D127" s="64"/>
      <c r="E127" s="65"/>
      <c r="F127" s="65"/>
      <c r="G127" s="63"/>
      <c r="H127" s="26"/>
      <c r="I127" s="26"/>
      <c r="J127" s="26"/>
      <c r="K127" s="26"/>
      <c r="L127" s="63"/>
      <c r="M127" s="63"/>
      <c r="N127" s="63"/>
      <c r="O127" s="63"/>
      <c r="P127" s="63"/>
      <c r="Q127" s="63"/>
      <c r="R127" s="63"/>
      <c r="S127" s="26"/>
      <c r="T127" s="26"/>
      <c r="U127" s="26"/>
    </row>
    <row r="128" spans="1:21" ht="10.5">
      <c r="A128" s="63"/>
      <c r="B128" s="64"/>
      <c r="C128" s="64"/>
      <c r="D128" s="64"/>
      <c r="E128" s="65"/>
      <c r="F128" s="65"/>
      <c r="G128" s="63"/>
      <c r="H128" s="26"/>
      <c r="I128" s="26"/>
      <c r="J128" s="26"/>
      <c r="K128" s="26"/>
      <c r="L128" s="63"/>
      <c r="M128" s="63"/>
      <c r="N128" s="63"/>
      <c r="O128" s="63"/>
      <c r="P128" s="63"/>
      <c r="Q128" s="63"/>
      <c r="R128" s="63"/>
      <c r="S128" s="26"/>
      <c r="T128" s="26"/>
      <c r="U128" s="26"/>
    </row>
  </sheetData>
  <sheetProtection/>
  <mergeCells count="72">
    <mergeCell ref="A81:B81"/>
    <mergeCell ref="A82:E82"/>
    <mergeCell ref="A102:B102"/>
    <mergeCell ref="A103:E103"/>
    <mergeCell ref="Y51:AA51"/>
    <mergeCell ref="Y52:AA52"/>
    <mergeCell ref="P51:R51"/>
    <mergeCell ref="G52:I52"/>
    <mergeCell ref="J52:L52"/>
    <mergeCell ref="M52:O52"/>
    <mergeCell ref="V11:X11"/>
    <mergeCell ref="V12:X12"/>
    <mergeCell ref="A25:B25"/>
    <mergeCell ref="A26:E26"/>
    <mergeCell ref="S11:U11"/>
    <mergeCell ref="S12:U12"/>
    <mergeCell ref="A7:U7"/>
    <mergeCell ref="A8:U8"/>
    <mergeCell ref="A10:U10"/>
    <mergeCell ref="A11:A13"/>
    <mergeCell ref="B11:B13"/>
    <mergeCell ref="C11:C13"/>
    <mergeCell ref="D11:D13"/>
    <mergeCell ref="E11:E13"/>
    <mergeCell ref="F11:F13"/>
    <mergeCell ref="G11:I11"/>
    <mergeCell ref="Z11:Z12"/>
    <mergeCell ref="AA11:AA13"/>
    <mergeCell ref="G12:I12"/>
    <mergeCell ref="J12:L12"/>
    <mergeCell ref="M12:O12"/>
    <mergeCell ref="P12:R12"/>
    <mergeCell ref="J11:L11"/>
    <mergeCell ref="M11:O11"/>
    <mergeCell ref="P11:R11"/>
    <mergeCell ref="Y11:Y12"/>
    <mergeCell ref="A50:U50"/>
    <mergeCell ref="A51:A53"/>
    <mergeCell ref="B51:B53"/>
    <mergeCell ref="C51:C53"/>
    <mergeCell ref="D51:D53"/>
    <mergeCell ref="E51:E53"/>
    <mergeCell ref="F51:F53"/>
    <mergeCell ref="G51:I51"/>
    <mergeCell ref="J51:L51"/>
    <mergeCell ref="M51:O51"/>
    <mergeCell ref="A91:A93"/>
    <mergeCell ref="B91:B93"/>
    <mergeCell ref="C91:C93"/>
    <mergeCell ref="D91:D93"/>
    <mergeCell ref="E91:E93"/>
    <mergeCell ref="F91:F93"/>
    <mergeCell ref="P91:R91"/>
    <mergeCell ref="AB51:AB52"/>
    <mergeCell ref="T91:T92"/>
    <mergeCell ref="G92:I92"/>
    <mergeCell ref="J92:L92"/>
    <mergeCell ref="M92:O92"/>
    <mergeCell ref="P52:R52"/>
    <mergeCell ref="G91:I91"/>
    <mergeCell ref="J91:L91"/>
    <mergeCell ref="M91:O91"/>
    <mergeCell ref="AC51:AC52"/>
    <mergeCell ref="AD51:AD53"/>
    <mergeCell ref="V51:X51"/>
    <mergeCell ref="V52:X52"/>
    <mergeCell ref="U91:U93"/>
    <mergeCell ref="A90:U90"/>
    <mergeCell ref="S51:U51"/>
    <mergeCell ref="S52:U52"/>
    <mergeCell ref="S91:S92"/>
    <mergeCell ref="P92:R92"/>
  </mergeCells>
  <printOptions/>
  <pageMargins left="0.7" right="0.7" top="0.75" bottom="0.75" header="0.3" footer="0.3"/>
  <pageSetup horizontalDpi="200" verticalDpi="200" orientation="portrait" paperSize="9" scale="3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D128"/>
  <sheetViews>
    <sheetView tabSelected="1" workbookViewId="0" topLeftCell="A50">
      <selection activeCell="AD55" sqref="B55:AD70"/>
    </sheetView>
  </sheetViews>
  <sheetFormatPr defaultColWidth="9.140625" defaultRowHeight="15"/>
  <cols>
    <col min="1" max="1" width="5.00390625" style="7" customWidth="1"/>
    <col min="2" max="3" width="9.8515625" style="7" customWidth="1"/>
    <col min="4" max="4" width="16.8515625" style="7" customWidth="1"/>
    <col min="5" max="6" width="14.28125" style="7" customWidth="1"/>
    <col min="7" max="10" width="6.8515625" style="7" customWidth="1"/>
    <col min="11" max="11" width="6.7109375" style="7" customWidth="1"/>
    <col min="12" max="30" width="6.8515625" style="7" customWidth="1"/>
    <col min="31" max="16384" width="9.140625" style="7" customWidth="1"/>
  </cols>
  <sheetData>
    <row r="1" ht="11.25"/>
    <row r="2" ht="11.25"/>
    <row r="3" ht="11.25"/>
    <row r="4" ht="11.25"/>
    <row r="5" ht="15">
      <c r="K5"/>
    </row>
    <row r="6" ht="11.25"/>
    <row r="7" spans="1:24" ht="10.5">
      <c r="A7" s="437" t="s">
        <v>33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6"/>
      <c r="W7" s="6"/>
      <c r="X7" s="6"/>
    </row>
    <row r="8" spans="1:24" ht="13.5">
      <c r="A8" s="414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8"/>
      <c r="W8" s="8"/>
      <c r="X8" s="8"/>
    </row>
    <row r="10" spans="1:21" ht="15.75" customHeight="1" thickBot="1">
      <c r="A10" s="450" t="s">
        <v>16</v>
      </c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</row>
    <row r="11" spans="1:21" ht="15" customHeight="1">
      <c r="A11" s="410" t="s">
        <v>0</v>
      </c>
      <c r="B11" s="398" t="s">
        <v>10</v>
      </c>
      <c r="C11" s="423" t="s">
        <v>11</v>
      </c>
      <c r="D11" s="398" t="s">
        <v>12</v>
      </c>
      <c r="E11" s="398" t="s">
        <v>13</v>
      </c>
      <c r="F11" s="423" t="s">
        <v>14</v>
      </c>
      <c r="G11" s="398" t="s">
        <v>17</v>
      </c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 t="s">
        <v>4</v>
      </c>
      <c r="T11" s="398" t="s">
        <v>4</v>
      </c>
      <c r="U11" s="400" t="s">
        <v>3</v>
      </c>
    </row>
    <row r="12" spans="1:21" ht="15" customHeight="1">
      <c r="A12" s="411"/>
      <c r="B12" s="399"/>
      <c r="C12" s="424"/>
      <c r="D12" s="399"/>
      <c r="E12" s="399"/>
      <c r="F12" s="424"/>
      <c r="G12" s="399" t="s">
        <v>18</v>
      </c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401"/>
    </row>
    <row r="13" spans="1:21" ht="54.75" customHeight="1" thickBot="1">
      <c r="A13" s="412"/>
      <c r="B13" s="413"/>
      <c r="C13" s="425"/>
      <c r="D13" s="413"/>
      <c r="E13" s="413"/>
      <c r="F13" s="425"/>
      <c r="G13" s="41" t="s">
        <v>2</v>
      </c>
      <c r="H13" s="4" t="s">
        <v>8</v>
      </c>
      <c r="I13" s="4" t="s">
        <v>5</v>
      </c>
      <c r="J13" s="41" t="s">
        <v>2</v>
      </c>
      <c r="K13" s="4" t="s">
        <v>8</v>
      </c>
      <c r="L13" s="4" t="s">
        <v>5</v>
      </c>
      <c r="M13" s="41" t="s">
        <v>2</v>
      </c>
      <c r="N13" s="4" t="s">
        <v>8</v>
      </c>
      <c r="O13" s="4" t="s">
        <v>5</v>
      </c>
      <c r="P13" s="41" t="s">
        <v>2</v>
      </c>
      <c r="Q13" s="4" t="s">
        <v>8</v>
      </c>
      <c r="R13" s="4" t="s">
        <v>5</v>
      </c>
      <c r="S13" s="41" t="s">
        <v>9</v>
      </c>
      <c r="T13" s="4" t="s">
        <v>5</v>
      </c>
      <c r="U13" s="402"/>
    </row>
    <row r="14" spans="1:21" ht="9" customHeight="1" thickBot="1">
      <c r="A14" s="10"/>
      <c r="B14" s="40"/>
      <c r="C14" s="40"/>
      <c r="D14" s="40"/>
      <c r="E14" s="40"/>
      <c r="F14" s="40"/>
      <c r="G14" s="40"/>
      <c r="H14" s="40"/>
      <c r="I14" s="1"/>
      <c r="J14" s="1"/>
      <c r="K14" s="1"/>
      <c r="L14" s="1"/>
      <c r="M14" s="1"/>
      <c r="N14" s="1"/>
      <c r="O14" s="1"/>
      <c r="P14" s="40"/>
      <c r="Q14" s="40"/>
      <c r="R14" s="1"/>
      <c r="S14" s="40"/>
      <c r="T14" s="1"/>
      <c r="U14" s="1"/>
    </row>
    <row r="15" spans="1:21" ht="10.5">
      <c r="A15" s="43"/>
      <c r="B15" s="44"/>
      <c r="C15" s="44"/>
      <c r="D15" s="44"/>
      <c r="E15" s="56"/>
      <c r="F15" s="58"/>
      <c r="G15" s="45"/>
      <c r="H15" s="30"/>
      <c r="I15" s="30"/>
      <c r="J15" s="30"/>
      <c r="K15" s="30"/>
      <c r="L15" s="46"/>
      <c r="M15" s="46"/>
      <c r="N15" s="46"/>
      <c r="O15" s="46"/>
      <c r="P15" s="46"/>
      <c r="Q15" s="30"/>
      <c r="R15" s="30"/>
      <c r="S15" s="30"/>
      <c r="T15" s="30"/>
      <c r="U15" s="47"/>
    </row>
    <row r="16" spans="1:21" ht="10.5">
      <c r="A16" s="11"/>
      <c r="B16" s="48"/>
      <c r="C16" s="48"/>
      <c r="D16" s="48"/>
      <c r="E16" s="57"/>
      <c r="F16" s="59"/>
      <c r="G16" s="49"/>
      <c r="H16" s="50"/>
      <c r="I16" s="50"/>
      <c r="J16" s="29"/>
      <c r="K16" s="29"/>
      <c r="L16" s="50"/>
      <c r="M16" s="50"/>
      <c r="N16" s="50"/>
      <c r="O16" s="50"/>
      <c r="P16" s="50"/>
      <c r="Q16" s="50"/>
      <c r="R16" s="29"/>
      <c r="S16" s="29"/>
      <c r="T16" s="29"/>
      <c r="U16" s="51"/>
    </row>
    <row r="17" spans="1:21" ht="10.5">
      <c r="A17" s="11"/>
      <c r="B17" s="35"/>
      <c r="C17" s="35"/>
      <c r="D17" s="35"/>
      <c r="E17" s="36"/>
      <c r="F17" s="60"/>
      <c r="G17" s="52"/>
      <c r="H17" s="37"/>
      <c r="I17" s="37"/>
      <c r="J17" s="28"/>
      <c r="K17" s="28"/>
      <c r="L17" s="37"/>
      <c r="M17" s="37"/>
      <c r="N17" s="37"/>
      <c r="O17" s="37"/>
      <c r="P17" s="37"/>
      <c r="Q17" s="37"/>
      <c r="R17" s="37"/>
      <c r="S17" s="28"/>
      <c r="T17" s="37"/>
      <c r="U17" s="53"/>
    </row>
    <row r="18" spans="1:21" ht="10.5">
      <c r="A18" s="11"/>
      <c r="B18" s="35"/>
      <c r="C18" s="35"/>
      <c r="D18" s="36"/>
      <c r="E18" s="36"/>
      <c r="F18" s="60"/>
      <c r="G18" s="52"/>
      <c r="H18" s="37"/>
      <c r="I18" s="37"/>
      <c r="J18" s="28"/>
      <c r="K18" s="28"/>
      <c r="L18" s="37"/>
      <c r="M18" s="37"/>
      <c r="N18" s="37"/>
      <c r="O18" s="37"/>
      <c r="P18" s="37"/>
      <c r="Q18" s="37"/>
      <c r="R18" s="37"/>
      <c r="S18" s="28"/>
      <c r="T18" s="28"/>
      <c r="U18" s="38"/>
    </row>
    <row r="19" spans="1:21" ht="10.5">
      <c r="A19" s="11"/>
      <c r="B19" s="54"/>
      <c r="C19" s="54"/>
      <c r="D19" s="54"/>
      <c r="E19" s="36"/>
      <c r="F19" s="60"/>
      <c r="G19" s="52"/>
      <c r="H19" s="28"/>
      <c r="I19" s="28"/>
      <c r="J19" s="28"/>
      <c r="K19" s="28"/>
      <c r="L19" s="37"/>
      <c r="M19" s="37"/>
      <c r="N19" s="37"/>
      <c r="O19" s="37"/>
      <c r="P19" s="37"/>
      <c r="Q19" s="37"/>
      <c r="R19" s="37"/>
      <c r="S19" s="28"/>
      <c r="T19" s="28"/>
      <c r="U19" s="38"/>
    </row>
    <row r="20" spans="1:21" ht="10.5">
      <c r="A20" s="11"/>
      <c r="B20" s="54"/>
      <c r="C20" s="54"/>
      <c r="D20" s="54"/>
      <c r="E20" s="36"/>
      <c r="F20" s="60"/>
      <c r="G20" s="52"/>
      <c r="H20" s="37"/>
      <c r="I20" s="37"/>
      <c r="J20" s="28"/>
      <c r="K20" s="28"/>
      <c r="L20" s="37"/>
      <c r="M20" s="37"/>
      <c r="N20" s="37"/>
      <c r="O20" s="37"/>
      <c r="P20" s="37"/>
      <c r="Q20" s="28"/>
      <c r="R20" s="28"/>
      <c r="S20" s="28"/>
      <c r="T20" s="37"/>
      <c r="U20" s="53"/>
    </row>
    <row r="21" spans="1:21" ht="10.5">
      <c r="A21" s="11"/>
      <c r="B21" s="54"/>
      <c r="C21" s="54"/>
      <c r="D21" s="54"/>
      <c r="E21" s="36"/>
      <c r="F21" s="60"/>
      <c r="G21" s="52"/>
      <c r="H21" s="37"/>
      <c r="I21" s="37"/>
      <c r="J21" s="28"/>
      <c r="K21" s="28"/>
      <c r="L21" s="37"/>
      <c r="M21" s="37"/>
      <c r="N21" s="37"/>
      <c r="O21" s="37"/>
      <c r="P21" s="28"/>
      <c r="Q21" s="28"/>
      <c r="R21" s="37"/>
      <c r="S21" s="28"/>
      <c r="T21" s="28"/>
      <c r="U21" s="38"/>
    </row>
    <row r="22" spans="1:21" ht="10.5">
      <c r="A22" s="11"/>
      <c r="B22" s="54"/>
      <c r="C22" s="54"/>
      <c r="D22" s="54"/>
      <c r="E22" s="36"/>
      <c r="F22" s="60"/>
      <c r="G22" s="27"/>
      <c r="H22" s="28"/>
      <c r="I22" s="28"/>
      <c r="J22" s="28"/>
      <c r="K22" s="28"/>
      <c r="L22" s="37"/>
      <c r="M22" s="37"/>
      <c r="N22" s="37"/>
      <c r="O22" s="37"/>
      <c r="P22" s="37"/>
      <c r="Q22" s="37"/>
      <c r="R22" s="37"/>
      <c r="S22" s="28"/>
      <c r="T22" s="28"/>
      <c r="U22" s="38"/>
    </row>
    <row r="23" spans="1:21" ht="10.5">
      <c r="A23" s="11"/>
      <c r="B23" s="54"/>
      <c r="C23" s="54"/>
      <c r="D23" s="54"/>
      <c r="E23" s="36"/>
      <c r="F23" s="60"/>
      <c r="G23" s="52"/>
      <c r="H23" s="28"/>
      <c r="I23" s="28"/>
      <c r="J23" s="28"/>
      <c r="K23" s="28"/>
      <c r="L23" s="37"/>
      <c r="M23" s="37"/>
      <c r="N23" s="37"/>
      <c r="O23" s="37"/>
      <c r="P23" s="37"/>
      <c r="Q23" s="37"/>
      <c r="R23" s="37"/>
      <c r="S23" s="28"/>
      <c r="T23" s="28"/>
      <c r="U23" s="38"/>
    </row>
    <row r="24" spans="1:21" ht="10.5">
      <c r="A24" s="11"/>
      <c r="B24" s="54"/>
      <c r="C24" s="54"/>
      <c r="D24" s="54"/>
      <c r="E24" s="36"/>
      <c r="F24" s="60"/>
      <c r="G24" s="52"/>
      <c r="H24" s="37"/>
      <c r="I24" s="37"/>
      <c r="J24" s="28"/>
      <c r="K24" s="28"/>
      <c r="L24" s="37"/>
      <c r="M24" s="37"/>
      <c r="N24" s="37"/>
      <c r="O24" s="37"/>
      <c r="P24" s="37"/>
      <c r="Q24" s="37"/>
      <c r="R24" s="37"/>
      <c r="S24" s="28"/>
      <c r="T24" s="37"/>
      <c r="U24" s="53"/>
    </row>
    <row r="25" spans="1:21" ht="10.5">
      <c r="A25" s="11"/>
      <c r="B25" s="12"/>
      <c r="C25" s="12"/>
      <c r="D25" s="12"/>
      <c r="E25" s="5"/>
      <c r="F25" s="61"/>
      <c r="G25" s="42"/>
      <c r="H25" s="39"/>
      <c r="I25" s="39"/>
      <c r="J25" s="14"/>
      <c r="K25" s="14"/>
      <c r="L25" s="39"/>
      <c r="M25" s="39"/>
      <c r="N25" s="39"/>
      <c r="O25" s="39"/>
      <c r="P25" s="14"/>
      <c r="Q25" s="14"/>
      <c r="R25" s="39"/>
      <c r="S25" s="14"/>
      <c r="T25" s="39"/>
      <c r="U25" s="15"/>
    </row>
    <row r="26" spans="1:21" ht="10.5">
      <c r="A26" s="11"/>
      <c r="B26" s="17"/>
      <c r="C26" s="17"/>
      <c r="D26" s="5"/>
      <c r="E26" s="5"/>
      <c r="F26" s="61"/>
      <c r="G26" s="42"/>
      <c r="H26" s="39"/>
      <c r="I26" s="39"/>
      <c r="J26" s="14"/>
      <c r="K26" s="14"/>
      <c r="L26" s="39"/>
      <c r="M26" s="39"/>
      <c r="N26" s="39"/>
      <c r="O26" s="39"/>
      <c r="P26" s="39"/>
      <c r="Q26" s="39"/>
      <c r="R26" s="39"/>
      <c r="S26" s="14"/>
      <c r="T26" s="39"/>
      <c r="U26" s="15"/>
    </row>
    <row r="27" spans="1:21" ht="10.5">
      <c r="A27" s="11"/>
      <c r="B27" s="12"/>
      <c r="C27" s="12"/>
      <c r="D27" s="12"/>
      <c r="E27" s="5"/>
      <c r="F27" s="61"/>
      <c r="G27" s="42"/>
      <c r="H27" s="14"/>
      <c r="I27" s="39"/>
      <c r="J27" s="14"/>
      <c r="K27" s="14"/>
      <c r="L27" s="39"/>
      <c r="M27" s="39"/>
      <c r="N27" s="39"/>
      <c r="O27" s="39"/>
      <c r="P27" s="39"/>
      <c r="Q27" s="39"/>
      <c r="R27" s="39"/>
      <c r="S27" s="39"/>
      <c r="T27" s="14"/>
      <c r="U27" s="16"/>
    </row>
    <row r="28" spans="1:21" ht="10.5">
      <c r="A28" s="11"/>
      <c r="B28" s="12"/>
      <c r="C28" s="12"/>
      <c r="D28" s="12"/>
      <c r="E28" s="5"/>
      <c r="F28" s="61"/>
      <c r="G28" s="42"/>
      <c r="H28" s="14"/>
      <c r="I28" s="14"/>
      <c r="J28" s="14"/>
      <c r="K28" s="14"/>
      <c r="L28" s="39"/>
      <c r="M28" s="39"/>
      <c r="N28" s="39"/>
      <c r="O28" s="39"/>
      <c r="P28" s="39"/>
      <c r="Q28" s="39"/>
      <c r="R28" s="39"/>
      <c r="S28" s="39"/>
      <c r="T28" s="14"/>
      <c r="U28" s="16"/>
    </row>
    <row r="29" spans="1:21" ht="10.5">
      <c r="A29" s="11"/>
      <c r="B29" s="12"/>
      <c r="C29" s="12"/>
      <c r="D29" s="12"/>
      <c r="E29" s="5"/>
      <c r="F29" s="61"/>
      <c r="G29" s="42"/>
      <c r="H29" s="14"/>
      <c r="I29" s="14"/>
      <c r="J29" s="14"/>
      <c r="K29" s="14"/>
      <c r="L29" s="39"/>
      <c r="M29" s="39"/>
      <c r="N29" s="39"/>
      <c r="O29" s="39"/>
      <c r="P29" s="39"/>
      <c r="Q29" s="14"/>
      <c r="R29" s="14"/>
      <c r="S29" s="14"/>
      <c r="T29" s="14"/>
      <c r="U29" s="16"/>
    </row>
    <row r="30" spans="1:21" ht="10.5">
      <c r="A30" s="11"/>
      <c r="B30" s="17"/>
      <c r="C30" s="17"/>
      <c r="D30" s="5"/>
      <c r="E30" s="5"/>
      <c r="F30" s="61"/>
      <c r="G30" s="42"/>
      <c r="H30" s="39"/>
      <c r="I30" s="39"/>
      <c r="J30" s="14"/>
      <c r="K30" s="14"/>
      <c r="L30" s="39"/>
      <c r="M30" s="39"/>
      <c r="N30" s="39"/>
      <c r="O30" s="39"/>
      <c r="P30" s="39"/>
      <c r="Q30" s="39"/>
      <c r="R30" s="14"/>
      <c r="S30" s="39"/>
      <c r="T30" s="14"/>
      <c r="U30" s="16"/>
    </row>
    <row r="31" spans="1:21" ht="10.5">
      <c r="A31" s="11"/>
      <c r="B31" s="12"/>
      <c r="C31" s="12"/>
      <c r="D31" s="12"/>
      <c r="E31" s="5"/>
      <c r="F31" s="61"/>
      <c r="G31" s="42"/>
      <c r="H31" s="14"/>
      <c r="I31" s="39"/>
      <c r="J31" s="14"/>
      <c r="K31" s="14"/>
      <c r="L31" s="39"/>
      <c r="M31" s="39"/>
      <c r="N31" s="39"/>
      <c r="O31" s="39"/>
      <c r="P31" s="39"/>
      <c r="Q31" s="39"/>
      <c r="R31" s="39"/>
      <c r="S31" s="14"/>
      <c r="T31" s="14"/>
      <c r="U31" s="16"/>
    </row>
    <row r="32" spans="1:21" ht="10.5">
      <c r="A32" s="11"/>
      <c r="B32" s="12"/>
      <c r="C32" s="12"/>
      <c r="D32" s="12"/>
      <c r="E32" s="5"/>
      <c r="F32" s="61"/>
      <c r="G32" s="42"/>
      <c r="H32" s="39"/>
      <c r="I32" s="39"/>
      <c r="J32" s="39"/>
      <c r="K32" s="14"/>
      <c r="L32" s="39"/>
      <c r="M32" s="39"/>
      <c r="N32" s="39"/>
      <c r="O32" s="39"/>
      <c r="P32" s="39"/>
      <c r="Q32" s="39"/>
      <c r="R32" s="14"/>
      <c r="S32" s="14"/>
      <c r="T32" s="14"/>
      <c r="U32" s="16"/>
    </row>
    <row r="33" spans="1:21" ht="10.5">
      <c r="A33" s="11"/>
      <c r="B33" s="12"/>
      <c r="C33" s="12"/>
      <c r="D33" s="12"/>
      <c r="E33" s="5"/>
      <c r="F33" s="61"/>
      <c r="G33" s="42"/>
      <c r="H33" s="14"/>
      <c r="I33" s="39"/>
      <c r="J33" s="14"/>
      <c r="K33" s="14"/>
      <c r="L33" s="39"/>
      <c r="M33" s="39"/>
      <c r="N33" s="39"/>
      <c r="O33" s="39"/>
      <c r="P33" s="14"/>
      <c r="Q33" s="14"/>
      <c r="R33" s="39"/>
      <c r="S33" s="14"/>
      <c r="T33" s="14"/>
      <c r="U33" s="16"/>
    </row>
    <row r="34" spans="1:21" ht="10.5">
      <c r="A34" s="11"/>
      <c r="B34" s="12"/>
      <c r="C34" s="12"/>
      <c r="D34" s="12"/>
      <c r="E34" s="5"/>
      <c r="F34" s="61"/>
      <c r="G34" s="42"/>
      <c r="H34" s="14"/>
      <c r="I34" s="14"/>
      <c r="J34" s="14"/>
      <c r="K34" s="14"/>
      <c r="L34" s="39"/>
      <c r="M34" s="39"/>
      <c r="N34" s="39"/>
      <c r="O34" s="39"/>
      <c r="P34" s="39"/>
      <c r="Q34" s="39"/>
      <c r="R34" s="39"/>
      <c r="S34" s="14"/>
      <c r="T34" s="14"/>
      <c r="U34" s="16"/>
    </row>
    <row r="35" spans="1:21" ht="10.5">
      <c r="A35" s="11"/>
      <c r="B35" s="12"/>
      <c r="C35" s="12"/>
      <c r="D35" s="12"/>
      <c r="E35" s="5"/>
      <c r="F35" s="61"/>
      <c r="G35" s="18"/>
      <c r="H35" s="14"/>
      <c r="I35" s="39"/>
      <c r="J35" s="14"/>
      <c r="K35" s="14"/>
      <c r="L35" s="39"/>
      <c r="M35" s="39"/>
      <c r="N35" s="39"/>
      <c r="O35" s="39"/>
      <c r="P35" s="39"/>
      <c r="Q35" s="39"/>
      <c r="R35" s="39"/>
      <c r="S35" s="14"/>
      <c r="T35" s="14"/>
      <c r="U35" s="16"/>
    </row>
    <row r="36" spans="1:21" ht="10.5">
      <c r="A36" s="11"/>
      <c r="B36" s="12"/>
      <c r="C36" s="12"/>
      <c r="D36" s="12"/>
      <c r="E36" s="5"/>
      <c r="F36" s="61"/>
      <c r="G36" s="42"/>
      <c r="H36" s="39"/>
      <c r="I36" s="39"/>
      <c r="J36" s="14"/>
      <c r="K36" s="14"/>
      <c r="L36" s="39"/>
      <c r="M36" s="39"/>
      <c r="N36" s="39"/>
      <c r="O36" s="39"/>
      <c r="P36" s="14"/>
      <c r="Q36" s="14"/>
      <c r="R36" s="39"/>
      <c r="S36" s="14"/>
      <c r="T36" s="39"/>
      <c r="U36" s="15"/>
    </row>
    <row r="37" spans="1:21" ht="10.5">
      <c r="A37" s="11"/>
      <c r="B37" s="12"/>
      <c r="C37" s="12"/>
      <c r="D37" s="12"/>
      <c r="E37" s="5"/>
      <c r="F37" s="61"/>
      <c r="G37" s="42"/>
      <c r="H37" s="14"/>
      <c r="I37" s="39"/>
      <c r="J37" s="14"/>
      <c r="K37" s="14"/>
      <c r="L37" s="39"/>
      <c r="M37" s="39"/>
      <c r="N37" s="39"/>
      <c r="O37" s="39"/>
      <c r="P37" s="39"/>
      <c r="Q37" s="39"/>
      <c r="R37" s="14"/>
      <c r="S37" s="14"/>
      <c r="T37" s="14"/>
      <c r="U37" s="16"/>
    </row>
    <row r="38" spans="1:21" ht="10.5">
      <c r="A38" s="11"/>
      <c r="B38" s="12"/>
      <c r="C38" s="12"/>
      <c r="D38" s="12"/>
      <c r="E38" s="5"/>
      <c r="F38" s="61"/>
      <c r="G38" s="42"/>
      <c r="H38" s="14"/>
      <c r="I38" s="14"/>
      <c r="J38" s="14"/>
      <c r="K38" s="14"/>
      <c r="L38" s="39"/>
      <c r="M38" s="39"/>
      <c r="N38" s="39"/>
      <c r="O38" s="39"/>
      <c r="P38" s="39"/>
      <c r="Q38" s="14"/>
      <c r="R38" s="14"/>
      <c r="S38" s="14"/>
      <c r="T38" s="14"/>
      <c r="U38" s="16"/>
    </row>
    <row r="39" spans="1:21" ht="10.5">
      <c r="A39" s="11"/>
      <c r="B39" s="12"/>
      <c r="C39" s="12"/>
      <c r="D39" s="12"/>
      <c r="E39" s="5"/>
      <c r="F39" s="61"/>
      <c r="G39" s="42"/>
      <c r="H39" s="14"/>
      <c r="I39" s="14"/>
      <c r="J39" s="14"/>
      <c r="K39" s="14"/>
      <c r="L39" s="39"/>
      <c r="M39" s="39"/>
      <c r="N39" s="39"/>
      <c r="O39" s="39"/>
      <c r="P39" s="14"/>
      <c r="Q39" s="14"/>
      <c r="R39" s="39"/>
      <c r="S39" s="14"/>
      <c r="T39" s="14"/>
      <c r="U39" s="16"/>
    </row>
    <row r="40" spans="1:21" ht="10.5">
      <c r="A40" s="11"/>
      <c r="B40" s="17"/>
      <c r="C40" s="17"/>
      <c r="D40" s="5"/>
      <c r="E40" s="5"/>
      <c r="F40" s="61"/>
      <c r="G40" s="42"/>
      <c r="H40" s="39"/>
      <c r="I40" s="39"/>
      <c r="J40" s="14"/>
      <c r="K40" s="14"/>
      <c r="L40" s="39"/>
      <c r="M40" s="39"/>
      <c r="N40" s="39"/>
      <c r="O40" s="39"/>
      <c r="P40" s="39"/>
      <c r="Q40" s="39"/>
      <c r="R40" s="14"/>
      <c r="S40" s="14"/>
      <c r="T40" s="14"/>
      <c r="U40" s="16"/>
    </row>
    <row r="41" spans="1:21" ht="10.5">
      <c r="A41" s="11"/>
      <c r="B41" s="12"/>
      <c r="C41" s="12"/>
      <c r="D41" s="12"/>
      <c r="E41" s="5"/>
      <c r="F41" s="61"/>
      <c r="G41" s="18"/>
      <c r="H41" s="14"/>
      <c r="I41" s="14"/>
      <c r="J41" s="14"/>
      <c r="K41" s="14"/>
      <c r="L41" s="39"/>
      <c r="M41" s="39"/>
      <c r="N41" s="39"/>
      <c r="O41" s="39"/>
      <c r="P41" s="39"/>
      <c r="Q41" s="39"/>
      <c r="R41" s="14"/>
      <c r="S41" s="14"/>
      <c r="T41" s="14"/>
      <c r="U41" s="16"/>
    </row>
    <row r="42" spans="1:21" ht="10.5">
      <c r="A42" s="11"/>
      <c r="B42" s="17"/>
      <c r="C42" s="17"/>
      <c r="D42" s="5"/>
      <c r="E42" s="5"/>
      <c r="F42" s="61"/>
      <c r="G42" s="42"/>
      <c r="H42" s="39"/>
      <c r="I42" s="39"/>
      <c r="J42" s="14"/>
      <c r="K42" s="14"/>
      <c r="L42" s="39"/>
      <c r="M42" s="39"/>
      <c r="N42" s="39"/>
      <c r="O42" s="39"/>
      <c r="P42" s="39"/>
      <c r="Q42" s="39"/>
      <c r="R42" s="14"/>
      <c r="S42" s="39"/>
      <c r="T42" s="14"/>
      <c r="U42" s="16"/>
    </row>
    <row r="43" spans="1:21" ht="10.5">
      <c r="A43" s="11"/>
      <c r="B43" s="12"/>
      <c r="C43" s="12"/>
      <c r="D43" s="12"/>
      <c r="E43" s="5"/>
      <c r="F43" s="61"/>
      <c r="G43" s="18"/>
      <c r="H43" s="14"/>
      <c r="I43" s="14"/>
      <c r="J43" s="14"/>
      <c r="K43" s="14"/>
      <c r="L43" s="39"/>
      <c r="M43" s="39"/>
      <c r="N43" s="39"/>
      <c r="O43" s="39"/>
      <c r="P43" s="39"/>
      <c r="Q43" s="39"/>
      <c r="R43" s="39"/>
      <c r="S43" s="14"/>
      <c r="T43" s="14"/>
      <c r="U43" s="16"/>
    </row>
    <row r="44" spans="1:21" ht="10.5">
      <c r="A44" s="11"/>
      <c r="B44" s="12"/>
      <c r="C44" s="12"/>
      <c r="D44" s="12"/>
      <c r="E44" s="5"/>
      <c r="F44" s="61"/>
      <c r="G44" s="42"/>
      <c r="H44" s="39"/>
      <c r="I44" s="39"/>
      <c r="J44" s="14"/>
      <c r="K44" s="14"/>
      <c r="L44" s="39"/>
      <c r="M44" s="39"/>
      <c r="N44" s="39"/>
      <c r="O44" s="39"/>
      <c r="P44" s="14"/>
      <c r="Q44" s="14"/>
      <c r="R44" s="39"/>
      <c r="S44" s="39"/>
      <c r="T44" s="14"/>
      <c r="U44" s="16"/>
    </row>
    <row r="45" spans="1:21" ht="10.5">
      <c r="A45" s="11"/>
      <c r="B45" s="12"/>
      <c r="C45" s="12"/>
      <c r="D45" s="12"/>
      <c r="E45" s="5"/>
      <c r="F45" s="61"/>
      <c r="G45" s="42"/>
      <c r="H45" s="39"/>
      <c r="I45" s="39"/>
      <c r="J45" s="14"/>
      <c r="K45" s="14"/>
      <c r="L45" s="39"/>
      <c r="M45" s="39"/>
      <c r="N45" s="39"/>
      <c r="O45" s="39"/>
      <c r="P45" s="14"/>
      <c r="Q45" s="14"/>
      <c r="R45" s="39"/>
      <c r="S45" s="39"/>
      <c r="T45" s="14"/>
      <c r="U45" s="16"/>
    </row>
    <row r="46" spans="1:21" ht="12" thickBot="1">
      <c r="A46" s="19"/>
      <c r="B46" s="33"/>
      <c r="C46" s="55"/>
      <c r="D46" s="34"/>
      <c r="E46" s="25"/>
      <c r="F46" s="62"/>
      <c r="G46" s="20"/>
      <c r="H46" s="21"/>
      <c r="I46" s="21"/>
      <c r="J46" s="21"/>
      <c r="K46" s="21"/>
      <c r="L46" s="41"/>
      <c r="M46" s="41"/>
      <c r="N46" s="41"/>
      <c r="O46" s="41"/>
      <c r="P46" s="41"/>
      <c r="Q46" s="41"/>
      <c r="R46" s="41"/>
      <c r="S46" s="21"/>
      <c r="T46" s="21"/>
      <c r="U46" s="22"/>
    </row>
    <row r="47" spans="1:21" ht="10.5">
      <c r="A47" s="40"/>
      <c r="B47" s="23"/>
      <c r="C47" s="23"/>
      <c r="D47" s="3"/>
      <c r="E47" s="3"/>
      <c r="F47" s="3"/>
      <c r="G47" s="40"/>
      <c r="H47" s="40"/>
      <c r="I47" s="40"/>
      <c r="J47" s="24"/>
      <c r="K47" s="24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ht="10.5">
      <c r="A48" s="40"/>
      <c r="B48" s="23"/>
      <c r="C48" s="23"/>
      <c r="D48" s="3"/>
      <c r="E48" s="3"/>
      <c r="F48" s="3"/>
      <c r="G48" s="40"/>
      <c r="H48" s="40"/>
      <c r="I48" s="40"/>
      <c r="J48" s="24"/>
      <c r="K48" s="24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ht="10.5">
      <c r="A49" s="40"/>
      <c r="B49" s="23"/>
      <c r="C49" s="23"/>
      <c r="D49" s="3"/>
      <c r="E49" s="3"/>
      <c r="F49" s="3"/>
      <c r="G49" s="40"/>
      <c r="H49" s="40"/>
      <c r="I49" s="40"/>
      <c r="J49" s="24"/>
      <c r="K49" s="24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30" ht="15.75" customHeight="1" thickBot="1">
      <c r="A50" s="450" t="s">
        <v>25</v>
      </c>
      <c r="B50" s="450"/>
      <c r="C50" s="450"/>
      <c r="D50" s="450"/>
      <c r="E50" s="450"/>
      <c r="F50" s="450"/>
      <c r="G50" s="450"/>
      <c r="H50" s="450"/>
      <c r="I50" s="450"/>
      <c r="J50" s="450"/>
      <c r="K50" s="450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100"/>
      <c r="W50" s="100"/>
      <c r="X50" s="100"/>
      <c r="Y50" s="100"/>
      <c r="Z50" s="100"/>
      <c r="AA50" s="100"/>
      <c r="AB50" s="362"/>
      <c r="AC50" s="362"/>
      <c r="AD50" s="362"/>
    </row>
    <row r="51" spans="1:30" ht="15" customHeight="1">
      <c r="A51" s="410" t="s">
        <v>0</v>
      </c>
      <c r="B51" s="398" t="s">
        <v>10</v>
      </c>
      <c r="C51" s="423" t="s">
        <v>11</v>
      </c>
      <c r="D51" s="398" t="s">
        <v>15</v>
      </c>
      <c r="E51" s="398" t="s">
        <v>13</v>
      </c>
      <c r="F51" s="426" t="s">
        <v>14</v>
      </c>
      <c r="G51" s="420" t="s">
        <v>34</v>
      </c>
      <c r="H51" s="398"/>
      <c r="I51" s="421"/>
      <c r="J51" s="403" t="s">
        <v>58</v>
      </c>
      <c r="K51" s="403"/>
      <c r="L51" s="403"/>
      <c r="M51" s="420" t="s">
        <v>122</v>
      </c>
      <c r="N51" s="398"/>
      <c r="O51" s="421"/>
      <c r="P51" s="396" t="s">
        <v>295</v>
      </c>
      <c r="Q51" s="398"/>
      <c r="R51" s="434"/>
      <c r="S51" s="405" t="s">
        <v>58</v>
      </c>
      <c r="T51" s="403"/>
      <c r="U51" s="406"/>
      <c r="V51" s="403" t="s">
        <v>285</v>
      </c>
      <c r="W51" s="403"/>
      <c r="X51" s="403"/>
      <c r="Y51" s="405" t="s">
        <v>337</v>
      </c>
      <c r="Z51" s="403"/>
      <c r="AA51" s="406"/>
      <c r="AB51" s="396" t="s">
        <v>4</v>
      </c>
      <c r="AC51" s="398" t="s">
        <v>4</v>
      </c>
      <c r="AD51" s="400" t="s">
        <v>3</v>
      </c>
    </row>
    <row r="52" spans="1:30" ht="15" customHeight="1">
      <c r="A52" s="411"/>
      <c r="B52" s="399"/>
      <c r="C52" s="424"/>
      <c r="D52" s="399"/>
      <c r="E52" s="399"/>
      <c r="F52" s="427"/>
      <c r="G52" s="436" t="s">
        <v>35</v>
      </c>
      <c r="H52" s="399"/>
      <c r="I52" s="433"/>
      <c r="J52" s="404" t="s">
        <v>299</v>
      </c>
      <c r="K52" s="404"/>
      <c r="L52" s="404"/>
      <c r="M52" s="436" t="s">
        <v>123</v>
      </c>
      <c r="N52" s="399"/>
      <c r="O52" s="433"/>
      <c r="P52" s="397" t="s">
        <v>296</v>
      </c>
      <c r="Q52" s="399"/>
      <c r="R52" s="422"/>
      <c r="S52" s="407" t="s">
        <v>306</v>
      </c>
      <c r="T52" s="404"/>
      <c r="U52" s="408"/>
      <c r="V52" s="404" t="s">
        <v>330</v>
      </c>
      <c r="W52" s="404"/>
      <c r="X52" s="404"/>
      <c r="Y52" s="407" t="s">
        <v>334</v>
      </c>
      <c r="Z52" s="404"/>
      <c r="AA52" s="408"/>
      <c r="AB52" s="397"/>
      <c r="AC52" s="399"/>
      <c r="AD52" s="401"/>
    </row>
    <row r="53" spans="1:30" ht="54.75" customHeight="1" thickBot="1">
      <c r="A53" s="412"/>
      <c r="B53" s="413"/>
      <c r="C53" s="425"/>
      <c r="D53" s="413"/>
      <c r="E53" s="413"/>
      <c r="F53" s="428"/>
      <c r="G53" s="240" t="s">
        <v>2</v>
      </c>
      <c r="H53" s="4" t="s">
        <v>8</v>
      </c>
      <c r="I53" s="241" t="s">
        <v>5</v>
      </c>
      <c r="J53" s="20" t="s">
        <v>2</v>
      </c>
      <c r="K53" s="4" t="s">
        <v>8</v>
      </c>
      <c r="L53" s="258" t="s">
        <v>5</v>
      </c>
      <c r="M53" s="240" t="s">
        <v>2</v>
      </c>
      <c r="N53" s="4" t="s">
        <v>8</v>
      </c>
      <c r="O53" s="241" t="s">
        <v>5</v>
      </c>
      <c r="P53" s="20" t="s">
        <v>2</v>
      </c>
      <c r="Q53" s="4" t="s">
        <v>8</v>
      </c>
      <c r="R53" s="258" t="s">
        <v>5</v>
      </c>
      <c r="S53" s="240" t="s">
        <v>2</v>
      </c>
      <c r="T53" s="4" t="s">
        <v>8</v>
      </c>
      <c r="U53" s="241" t="s">
        <v>5</v>
      </c>
      <c r="V53" s="20" t="s">
        <v>2</v>
      </c>
      <c r="W53" s="4" t="s">
        <v>8</v>
      </c>
      <c r="X53" s="258" t="s">
        <v>5</v>
      </c>
      <c r="Y53" s="240" t="s">
        <v>2</v>
      </c>
      <c r="Z53" s="4" t="s">
        <v>8</v>
      </c>
      <c r="AA53" s="241" t="s">
        <v>5</v>
      </c>
      <c r="AB53" s="20" t="s">
        <v>9</v>
      </c>
      <c r="AC53" s="4" t="s">
        <v>5</v>
      </c>
      <c r="AD53" s="402"/>
    </row>
    <row r="54" spans="1:30" ht="9" customHeight="1" thickBot="1">
      <c r="A54" s="10"/>
      <c r="B54" s="40"/>
      <c r="C54" s="40"/>
      <c r="D54" s="40"/>
      <c r="E54" s="40"/>
      <c r="F54" s="40"/>
      <c r="G54" s="266"/>
      <c r="H54" s="63"/>
      <c r="I54" s="244"/>
      <c r="J54" s="1"/>
      <c r="K54" s="1"/>
      <c r="L54" s="1"/>
      <c r="M54" s="266"/>
      <c r="N54" s="63"/>
      <c r="O54" s="244"/>
      <c r="P54" s="107"/>
      <c r="Q54" s="1"/>
      <c r="R54" s="1"/>
      <c r="S54" s="266"/>
      <c r="T54" s="243"/>
      <c r="U54" s="244"/>
      <c r="V54" s="85"/>
      <c r="W54" s="1"/>
      <c r="X54" s="1"/>
      <c r="Y54" s="266"/>
      <c r="Z54" s="243"/>
      <c r="AA54" s="244"/>
      <c r="AB54" s="184"/>
      <c r="AC54" s="1"/>
      <c r="AD54" s="1"/>
    </row>
    <row r="55" spans="1:30" ht="10.5">
      <c r="A55" s="43">
        <v>1</v>
      </c>
      <c r="B55" s="44" t="s">
        <v>240</v>
      </c>
      <c r="C55" s="44" t="s">
        <v>241</v>
      </c>
      <c r="D55" s="44" t="s">
        <v>242</v>
      </c>
      <c r="E55" s="56" t="s">
        <v>182</v>
      </c>
      <c r="F55" s="234" t="s">
        <v>128</v>
      </c>
      <c r="G55" s="315"/>
      <c r="H55" s="46"/>
      <c r="I55" s="246"/>
      <c r="J55" s="80"/>
      <c r="K55" s="30"/>
      <c r="L55" s="212"/>
      <c r="M55" s="261">
        <v>12.19</v>
      </c>
      <c r="N55" s="201">
        <v>3.3</v>
      </c>
      <c r="O55" s="262">
        <v>12.76</v>
      </c>
      <c r="P55" s="80"/>
      <c r="Q55" s="46"/>
      <c r="R55" s="212"/>
      <c r="S55" s="261">
        <v>15.67</v>
      </c>
      <c r="T55" s="202">
        <v>9</v>
      </c>
      <c r="U55" s="262">
        <v>12.98</v>
      </c>
      <c r="V55" s="80"/>
      <c r="W55" s="46"/>
      <c r="X55" s="212"/>
      <c r="Y55" s="361">
        <v>14.48</v>
      </c>
      <c r="Z55" s="213">
        <v>9</v>
      </c>
      <c r="AA55" s="306">
        <v>7.7</v>
      </c>
      <c r="AB55" s="80">
        <f>SUM(M55,N55,S55,T55,Y55,Z55)</f>
        <v>63.64</v>
      </c>
      <c r="AC55" s="30">
        <f>SUM(O55,U55,AA55)</f>
        <v>33.440000000000005</v>
      </c>
      <c r="AD55" s="47">
        <f>SUM(AB55:AC55)</f>
        <v>97.08000000000001</v>
      </c>
    </row>
    <row r="56" spans="1:30" ht="10.5">
      <c r="A56" s="11">
        <v>2</v>
      </c>
      <c r="B56" s="67" t="s">
        <v>236</v>
      </c>
      <c r="C56" s="67" t="s">
        <v>237</v>
      </c>
      <c r="D56" s="57" t="s">
        <v>238</v>
      </c>
      <c r="E56" s="57" t="s">
        <v>161</v>
      </c>
      <c r="F56" s="235" t="s">
        <v>115</v>
      </c>
      <c r="G56" s="339"/>
      <c r="H56" s="50"/>
      <c r="I56" s="336"/>
      <c r="J56" s="74"/>
      <c r="K56" s="29"/>
      <c r="L56" s="259"/>
      <c r="M56" s="247">
        <v>12.95</v>
      </c>
      <c r="N56" s="203">
        <v>8.85</v>
      </c>
      <c r="O56" s="248">
        <v>12.98</v>
      </c>
      <c r="P56" s="74"/>
      <c r="Q56" s="29"/>
      <c r="R56" s="129"/>
      <c r="S56" s="247">
        <v>11.05</v>
      </c>
      <c r="T56" s="203">
        <v>3.18</v>
      </c>
      <c r="U56" s="323">
        <v>13.2</v>
      </c>
      <c r="V56" s="74"/>
      <c r="W56" s="29"/>
      <c r="X56" s="129"/>
      <c r="Y56" s="330">
        <v>13.1</v>
      </c>
      <c r="Z56" s="205">
        <v>8.12</v>
      </c>
      <c r="AA56" s="307">
        <v>13.2</v>
      </c>
      <c r="AB56" s="74">
        <f>SUM(M56,N56,S56,T56,Y56,Z56)</f>
        <v>57.24999999999999</v>
      </c>
      <c r="AC56" s="29">
        <f>SUM(O56,U56,AA56)</f>
        <v>39.379999999999995</v>
      </c>
      <c r="AD56" s="51">
        <f>SUM(AB56:AC56)</f>
        <v>96.63</v>
      </c>
    </row>
    <row r="57" spans="1:30" ht="10.5">
      <c r="A57" s="11">
        <v>3</v>
      </c>
      <c r="B57" s="54" t="s">
        <v>209</v>
      </c>
      <c r="C57" s="54" t="s">
        <v>184</v>
      </c>
      <c r="D57" s="54" t="s">
        <v>210</v>
      </c>
      <c r="E57" s="36" t="s">
        <v>153</v>
      </c>
      <c r="F57" s="236" t="s">
        <v>154</v>
      </c>
      <c r="G57" s="251"/>
      <c r="H57" s="28"/>
      <c r="I57" s="254"/>
      <c r="J57" s="27"/>
      <c r="K57" s="28"/>
      <c r="L57" s="120"/>
      <c r="M57" s="249">
        <v>14.05</v>
      </c>
      <c r="N57" s="206">
        <v>4.56</v>
      </c>
      <c r="O57" s="250">
        <v>7.7</v>
      </c>
      <c r="P57" s="27"/>
      <c r="Q57" s="37"/>
      <c r="R57" s="119"/>
      <c r="S57" s="249">
        <v>15.76</v>
      </c>
      <c r="T57" s="207">
        <v>8.26</v>
      </c>
      <c r="U57" s="324">
        <v>8.12</v>
      </c>
      <c r="V57" s="27"/>
      <c r="W57" s="37"/>
      <c r="X57" s="119"/>
      <c r="Y57" s="330">
        <v>13.05</v>
      </c>
      <c r="Z57" s="205">
        <v>5.6</v>
      </c>
      <c r="AA57" s="307">
        <v>7.98</v>
      </c>
      <c r="AB57" s="27">
        <f>SUM(M57,N57,S57,T57,Y57,Z57)</f>
        <v>61.279999999999994</v>
      </c>
      <c r="AC57" s="28">
        <f>SUM(O57,U57,AA57)</f>
        <v>23.8</v>
      </c>
      <c r="AD57" s="123">
        <f>SUM(AB57:AC57)</f>
        <v>85.08</v>
      </c>
    </row>
    <row r="58" spans="1:30" ht="10.5">
      <c r="A58" s="11">
        <v>4</v>
      </c>
      <c r="B58" s="92" t="s">
        <v>331</v>
      </c>
      <c r="C58" s="92" t="s">
        <v>332</v>
      </c>
      <c r="D58" s="92" t="s">
        <v>333</v>
      </c>
      <c r="E58" s="117" t="s">
        <v>308</v>
      </c>
      <c r="F58" s="358" t="s">
        <v>309</v>
      </c>
      <c r="G58" s="318"/>
      <c r="H58" s="95"/>
      <c r="I58" s="295"/>
      <c r="J58" s="98"/>
      <c r="K58" s="87"/>
      <c r="L58" s="302"/>
      <c r="M58" s="318"/>
      <c r="N58" s="95"/>
      <c r="O58" s="295"/>
      <c r="P58" s="98"/>
      <c r="Q58" s="95"/>
      <c r="R58" s="302"/>
      <c r="S58" s="256"/>
      <c r="T58" s="394"/>
      <c r="U58" s="395"/>
      <c r="V58" s="300">
        <v>15.71</v>
      </c>
      <c r="W58" s="390">
        <v>8.85</v>
      </c>
      <c r="X58" s="209">
        <v>12.54</v>
      </c>
      <c r="Y58" s="330">
        <v>15.71</v>
      </c>
      <c r="Z58" s="205">
        <v>8.85</v>
      </c>
      <c r="AA58" s="307">
        <v>12.54</v>
      </c>
      <c r="AB58" s="18">
        <f>SUM(V58,W58,Y58,Z58)</f>
        <v>49.120000000000005</v>
      </c>
      <c r="AC58" s="394">
        <f>SUM(X58,AA58)</f>
        <v>25.08</v>
      </c>
      <c r="AD58" s="16">
        <f>SUM(AB58:AC58)</f>
        <v>74.2</v>
      </c>
    </row>
    <row r="59" spans="1:30" ht="10.5">
      <c r="A59" s="11">
        <v>5</v>
      </c>
      <c r="B59" s="92" t="s">
        <v>69</v>
      </c>
      <c r="C59" s="92" t="s">
        <v>70</v>
      </c>
      <c r="D59" s="92" t="s">
        <v>226</v>
      </c>
      <c r="E59" s="93" t="s">
        <v>243</v>
      </c>
      <c r="F59" s="289" t="s">
        <v>110</v>
      </c>
      <c r="G59" s="318"/>
      <c r="H59" s="95"/>
      <c r="I59" s="295"/>
      <c r="J59" s="98"/>
      <c r="K59" s="87"/>
      <c r="L59" s="302"/>
      <c r="M59" s="367" t="s">
        <v>244</v>
      </c>
      <c r="N59" s="228">
        <v>2.65</v>
      </c>
      <c r="O59" s="365">
        <v>12.54</v>
      </c>
      <c r="P59" s="300">
        <v>11.81</v>
      </c>
      <c r="Q59" s="390">
        <v>5.13</v>
      </c>
      <c r="R59" s="173">
        <v>12.98</v>
      </c>
      <c r="S59" s="367">
        <v>14.71</v>
      </c>
      <c r="T59" s="390">
        <v>8.12</v>
      </c>
      <c r="U59" s="391">
        <v>5.7</v>
      </c>
      <c r="V59" s="27"/>
      <c r="W59" s="37"/>
      <c r="X59" s="119"/>
      <c r="Y59" s="308">
        <v>11.9</v>
      </c>
      <c r="Z59" s="136">
        <v>3.71</v>
      </c>
      <c r="AA59" s="309" t="s">
        <v>76</v>
      </c>
      <c r="AB59" s="27">
        <f>SUM(M59,N59,P59,Q59,S59,T59)</f>
        <v>42.419999999999995</v>
      </c>
      <c r="AC59" s="28">
        <f>SUM(O59,R59,U59)</f>
        <v>31.22</v>
      </c>
      <c r="AD59" s="38">
        <f>SUM(AB59:AC59)</f>
        <v>73.63999999999999</v>
      </c>
    </row>
    <row r="60" spans="1:30" ht="10.5">
      <c r="A60" s="11">
        <v>6</v>
      </c>
      <c r="B60" s="54" t="s">
        <v>80</v>
      </c>
      <c r="C60" s="54" t="s">
        <v>81</v>
      </c>
      <c r="D60" s="54" t="s">
        <v>82</v>
      </c>
      <c r="E60" s="36" t="s">
        <v>83</v>
      </c>
      <c r="F60" s="236" t="s">
        <v>68</v>
      </c>
      <c r="G60" s="253"/>
      <c r="H60" s="37"/>
      <c r="I60" s="252"/>
      <c r="J60" s="208">
        <v>11.48</v>
      </c>
      <c r="K60" s="229">
        <v>4.56</v>
      </c>
      <c r="L60" s="209">
        <v>0</v>
      </c>
      <c r="M60" s="340">
        <v>9.95</v>
      </c>
      <c r="N60" s="229">
        <v>0</v>
      </c>
      <c r="O60" s="250">
        <v>3.18</v>
      </c>
      <c r="P60" s="27"/>
      <c r="Q60" s="28"/>
      <c r="R60" s="119"/>
      <c r="S60" s="251"/>
      <c r="T60" s="28"/>
      <c r="U60" s="254"/>
      <c r="V60" s="27"/>
      <c r="W60" s="28"/>
      <c r="X60" s="119"/>
      <c r="Y60" s="330">
        <v>13</v>
      </c>
      <c r="Z60" s="205">
        <v>4.95</v>
      </c>
      <c r="AA60" s="307">
        <v>12.76</v>
      </c>
      <c r="AB60" s="27">
        <f>SUM(J60,K60,M60,N60,Y60,Z60)</f>
        <v>43.94</v>
      </c>
      <c r="AC60" s="28">
        <f>SUM(L60,O60,AA60)</f>
        <v>15.94</v>
      </c>
      <c r="AD60" s="38">
        <f>SUM(AB60,AC60)</f>
        <v>59.879999999999995</v>
      </c>
    </row>
    <row r="61" spans="1:30" ht="10.5">
      <c r="A61" s="11">
        <v>7</v>
      </c>
      <c r="B61" s="35" t="s">
        <v>233</v>
      </c>
      <c r="C61" s="35" t="s">
        <v>234</v>
      </c>
      <c r="D61" s="35" t="s">
        <v>235</v>
      </c>
      <c r="E61" s="36" t="s">
        <v>161</v>
      </c>
      <c r="F61" s="236" t="s">
        <v>115</v>
      </c>
      <c r="G61" s="253"/>
      <c r="H61" s="37"/>
      <c r="I61" s="252"/>
      <c r="J61" s="27"/>
      <c r="K61" s="28"/>
      <c r="L61" s="120"/>
      <c r="M61" s="249">
        <v>14.1</v>
      </c>
      <c r="N61" s="206">
        <v>9</v>
      </c>
      <c r="O61" s="250">
        <v>13.2</v>
      </c>
      <c r="P61" s="27"/>
      <c r="Q61" s="37"/>
      <c r="R61" s="120"/>
      <c r="S61" s="249">
        <v>14.05</v>
      </c>
      <c r="T61" s="207">
        <v>4.56</v>
      </c>
      <c r="U61" s="250">
        <v>3.36</v>
      </c>
      <c r="V61" s="27"/>
      <c r="W61" s="37"/>
      <c r="X61" s="120"/>
      <c r="Y61" s="308"/>
      <c r="Z61" s="136"/>
      <c r="AA61" s="309"/>
      <c r="AB61" s="27">
        <f>SUM(M61,N61,S61,T61)</f>
        <v>41.71000000000001</v>
      </c>
      <c r="AC61" s="37">
        <f>SUM(O61,U61)</f>
        <v>16.56</v>
      </c>
      <c r="AD61" s="38">
        <f>SUM(AB61,AC61)</f>
        <v>58.27000000000001</v>
      </c>
    </row>
    <row r="62" spans="1:30" ht="10.5">
      <c r="A62" s="11">
        <v>8</v>
      </c>
      <c r="B62" s="54" t="s">
        <v>64</v>
      </c>
      <c r="C62" s="54" t="s">
        <v>217</v>
      </c>
      <c r="D62" s="54" t="s">
        <v>218</v>
      </c>
      <c r="E62" s="36" t="s">
        <v>83</v>
      </c>
      <c r="F62" s="236" t="s">
        <v>68</v>
      </c>
      <c r="G62" s="253"/>
      <c r="H62" s="28"/>
      <c r="I62" s="254"/>
      <c r="J62" s="27"/>
      <c r="K62" s="28"/>
      <c r="L62" s="120"/>
      <c r="M62" s="249">
        <v>13.62</v>
      </c>
      <c r="N62" s="206">
        <v>7.84</v>
      </c>
      <c r="O62" s="250">
        <v>7.28</v>
      </c>
      <c r="P62" s="27"/>
      <c r="Q62" s="37"/>
      <c r="R62" s="119"/>
      <c r="S62" s="251"/>
      <c r="T62" s="37"/>
      <c r="U62" s="254"/>
      <c r="V62" s="27"/>
      <c r="W62" s="37"/>
      <c r="X62" s="119"/>
      <c r="Y62" s="330">
        <v>12.14</v>
      </c>
      <c r="Z62" s="205">
        <v>4.32</v>
      </c>
      <c r="AA62" s="307">
        <v>7.84</v>
      </c>
      <c r="AB62" s="27">
        <f>SUM(M62,N62,Y62,Z62)</f>
        <v>37.92</v>
      </c>
      <c r="AC62" s="37">
        <f>SUM(O62,AA62)</f>
        <v>15.120000000000001</v>
      </c>
      <c r="AD62" s="38">
        <f>SUM(AB62:AC62)</f>
        <v>53.040000000000006</v>
      </c>
    </row>
    <row r="63" spans="1:30" ht="10.5">
      <c r="A63" s="11">
        <v>9</v>
      </c>
      <c r="B63" s="54" t="s">
        <v>211</v>
      </c>
      <c r="C63" s="54" t="s">
        <v>212</v>
      </c>
      <c r="D63" s="54" t="s">
        <v>320</v>
      </c>
      <c r="E63" s="75" t="s">
        <v>153</v>
      </c>
      <c r="F63" s="359" t="s">
        <v>154</v>
      </c>
      <c r="G63" s="110"/>
      <c r="H63" s="215"/>
      <c r="I63" s="111"/>
      <c r="J63" s="18"/>
      <c r="K63" s="14"/>
      <c r="L63" s="219"/>
      <c r="M63" s="110"/>
      <c r="N63" s="215"/>
      <c r="O63" s="111"/>
      <c r="P63" s="220"/>
      <c r="Q63" s="188"/>
      <c r="R63" s="88"/>
      <c r="S63" s="340">
        <v>12.43</v>
      </c>
      <c r="T63" s="206">
        <v>4.56</v>
      </c>
      <c r="U63" s="324">
        <v>0</v>
      </c>
      <c r="V63" s="220"/>
      <c r="W63" s="14"/>
      <c r="X63" s="88"/>
      <c r="Y63" s="330">
        <v>11.81</v>
      </c>
      <c r="Z63" s="205">
        <v>7.98</v>
      </c>
      <c r="AA63" s="307">
        <v>3.24</v>
      </c>
      <c r="AB63" s="18">
        <f>SUM(S63,T63,Y63,Z63)</f>
        <v>36.78</v>
      </c>
      <c r="AC63" s="14">
        <f>SUM(U63,AA63)</f>
        <v>3.24</v>
      </c>
      <c r="AD63" s="122">
        <f>SUM(AB63:AC63)</f>
        <v>40.02</v>
      </c>
    </row>
    <row r="64" spans="1:30" ht="10.5">
      <c r="A64" s="11">
        <v>10</v>
      </c>
      <c r="B64" s="54" t="s">
        <v>211</v>
      </c>
      <c r="C64" s="48" t="s">
        <v>212</v>
      </c>
      <c r="D64" s="54" t="s">
        <v>239</v>
      </c>
      <c r="E64" s="36" t="s">
        <v>153</v>
      </c>
      <c r="F64" s="236" t="s">
        <v>154</v>
      </c>
      <c r="G64" s="253"/>
      <c r="H64" s="28"/>
      <c r="I64" s="254"/>
      <c r="J64" s="27"/>
      <c r="K64" s="28"/>
      <c r="L64" s="120"/>
      <c r="M64" s="249">
        <v>15.05</v>
      </c>
      <c r="N64" s="206">
        <v>8.12</v>
      </c>
      <c r="O64" s="250">
        <v>7.84</v>
      </c>
      <c r="P64" s="27"/>
      <c r="Q64" s="37"/>
      <c r="R64" s="119"/>
      <c r="S64" s="251"/>
      <c r="T64" s="37"/>
      <c r="U64" s="254"/>
      <c r="V64" s="27"/>
      <c r="W64" s="37"/>
      <c r="X64" s="119"/>
      <c r="Y64" s="308"/>
      <c r="Z64" s="136"/>
      <c r="AA64" s="309"/>
      <c r="AB64" s="27">
        <f>SUM(M64:N64)</f>
        <v>23.17</v>
      </c>
      <c r="AC64" s="37">
        <f>SUM(O64)</f>
        <v>7.84</v>
      </c>
      <c r="AD64" s="38">
        <f>SUM(AB64,AC64)</f>
        <v>31.01</v>
      </c>
    </row>
    <row r="65" spans="1:30" ht="10.5">
      <c r="A65" s="11">
        <v>11</v>
      </c>
      <c r="B65" s="54" t="s">
        <v>36</v>
      </c>
      <c r="C65" s="54" t="s">
        <v>37</v>
      </c>
      <c r="D65" s="54" t="s">
        <v>38</v>
      </c>
      <c r="E65" s="36" t="s">
        <v>39</v>
      </c>
      <c r="F65" s="236" t="s">
        <v>40</v>
      </c>
      <c r="G65" s="340">
        <v>12.48</v>
      </c>
      <c r="H65" s="206">
        <v>4.64</v>
      </c>
      <c r="I65" s="324">
        <v>12.98</v>
      </c>
      <c r="J65" s="27"/>
      <c r="K65" s="28"/>
      <c r="L65" s="120"/>
      <c r="M65" s="253"/>
      <c r="N65" s="37"/>
      <c r="O65" s="252"/>
      <c r="P65" s="27"/>
      <c r="Q65" s="28"/>
      <c r="R65" s="119"/>
      <c r="S65" s="251"/>
      <c r="T65" s="28"/>
      <c r="U65" s="254"/>
      <c r="V65" s="27"/>
      <c r="W65" s="28"/>
      <c r="X65" s="119"/>
      <c r="Y65" s="308"/>
      <c r="Z65" s="136"/>
      <c r="AA65" s="309"/>
      <c r="AB65" s="27">
        <f>SUM(G65,H65)</f>
        <v>17.12</v>
      </c>
      <c r="AC65" s="28">
        <f>SUM(I65)</f>
        <v>12.98</v>
      </c>
      <c r="AD65" s="38">
        <f>SUM(AB65,AC65)</f>
        <v>30.1</v>
      </c>
    </row>
    <row r="66" spans="1:30" ht="10.5">
      <c r="A66" s="11">
        <v>12</v>
      </c>
      <c r="B66" s="12" t="s">
        <v>327</v>
      </c>
      <c r="C66" s="210" t="s">
        <v>108</v>
      </c>
      <c r="D66" s="210" t="s">
        <v>328</v>
      </c>
      <c r="E66" s="211" t="s">
        <v>308</v>
      </c>
      <c r="F66" s="360" t="s">
        <v>309</v>
      </c>
      <c r="G66" s="110"/>
      <c r="H66" s="14"/>
      <c r="I66" s="111"/>
      <c r="J66" s="18"/>
      <c r="K66" s="14"/>
      <c r="L66" s="219"/>
      <c r="M66" s="110"/>
      <c r="N66" s="215"/>
      <c r="O66" s="111"/>
      <c r="P66" s="220"/>
      <c r="Q66" s="125"/>
      <c r="R66" s="219"/>
      <c r="S66" s="249">
        <v>13.71</v>
      </c>
      <c r="T66" s="206">
        <v>3.78</v>
      </c>
      <c r="U66" s="324">
        <v>2.2</v>
      </c>
      <c r="V66" s="18"/>
      <c r="W66" s="14"/>
      <c r="X66" s="88"/>
      <c r="Y66" s="308"/>
      <c r="Z66" s="136"/>
      <c r="AA66" s="309"/>
      <c r="AB66" s="18">
        <f>SUM(S66,T66)</f>
        <v>17.490000000000002</v>
      </c>
      <c r="AC66" s="14">
        <v>2.2</v>
      </c>
      <c r="AD66" s="16">
        <f>SUM(AB66:AC66)</f>
        <v>19.69</v>
      </c>
    </row>
    <row r="67" spans="1:30" ht="10.5">
      <c r="A67" s="11">
        <v>13</v>
      </c>
      <c r="B67" s="54" t="s">
        <v>36</v>
      </c>
      <c r="C67" s="54" t="s">
        <v>37</v>
      </c>
      <c r="D67" s="54" t="s">
        <v>205</v>
      </c>
      <c r="E67" s="36" t="s">
        <v>39</v>
      </c>
      <c r="F67" s="236" t="s">
        <v>40</v>
      </c>
      <c r="G67" s="253"/>
      <c r="H67" s="37"/>
      <c r="I67" s="252"/>
      <c r="J67" s="27"/>
      <c r="K67" s="28"/>
      <c r="L67" s="120"/>
      <c r="M67" s="249">
        <v>12.38</v>
      </c>
      <c r="N67" s="206">
        <v>3.3</v>
      </c>
      <c r="O67" s="250">
        <v>0</v>
      </c>
      <c r="P67" s="27"/>
      <c r="Q67" s="37"/>
      <c r="R67" s="120"/>
      <c r="S67" s="251"/>
      <c r="T67" s="37"/>
      <c r="U67" s="252"/>
      <c r="V67" s="27"/>
      <c r="W67" s="37"/>
      <c r="X67" s="120"/>
      <c r="Y67" s="308"/>
      <c r="Z67" s="136"/>
      <c r="AA67" s="309"/>
      <c r="AB67" s="27">
        <v>15.68</v>
      </c>
      <c r="AC67" s="37">
        <v>0</v>
      </c>
      <c r="AD67" s="53">
        <v>15.68</v>
      </c>
    </row>
    <row r="68" spans="1:30" ht="10.5">
      <c r="A68" s="11">
        <v>14</v>
      </c>
      <c r="B68" s="92" t="s">
        <v>69</v>
      </c>
      <c r="C68" s="92" t="s">
        <v>70</v>
      </c>
      <c r="D68" s="92" t="s">
        <v>297</v>
      </c>
      <c r="E68" s="93" t="s">
        <v>243</v>
      </c>
      <c r="F68" s="289" t="s">
        <v>110</v>
      </c>
      <c r="G68" s="318"/>
      <c r="H68" s="95"/>
      <c r="I68" s="295"/>
      <c r="J68" s="98"/>
      <c r="K68" s="87"/>
      <c r="L68" s="302"/>
      <c r="M68" s="318"/>
      <c r="N68" s="95"/>
      <c r="O68" s="295"/>
      <c r="P68" s="98" t="s">
        <v>298</v>
      </c>
      <c r="Q68" s="95" t="s">
        <v>298</v>
      </c>
      <c r="R68" s="302" t="s">
        <v>169</v>
      </c>
      <c r="S68" s="256"/>
      <c r="T68" s="215"/>
      <c r="U68" s="111"/>
      <c r="V68" s="18"/>
      <c r="W68" s="125"/>
      <c r="X68" s="185"/>
      <c r="Y68" s="308"/>
      <c r="Z68" s="136"/>
      <c r="AA68" s="309"/>
      <c r="AB68" s="18"/>
      <c r="AC68" s="125"/>
      <c r="AD68" s="16"/>
    </row>
    <row r="69" spans="1:30" ht="10.5">
      <c r="A69" s="11">
        <v>15</v>
      </c>
      <c r="B69" s="12" t="s">
        <v>104</v>
      </c>
      <c r="C69" s="12" t="s">
        <v>105</v>
      </c>
      <c r="D69" s="12" t="s">
        <v>136</v>
      </c>
      <c r="E69" s="36" t="s">
        <v>83</v>
      </c>
      <c r="F69" s="236" t="s">
        <v>68</v>
      </c>
      <c r="G69" s="110"/>
      <c r="H69" s="14"/>
      <c r="I69" s="255"/>
      <c r="J69" s="18"/>
      <c r="K69" s="14"/>
      <c r="L69" s="219"/>
      <c r="M69" s="110"/>
      <c r="N69" s="215"/>
      <c r="O69" s="111"/>
      <c r="P69" s="220"/>
      <c r="Q69" s="14"/>
      <c r="R69" s="88"/>
      <c r="S69" s="256"/>
      <c r="T69" s="14"/>
      <c r="U69" s="255"/>
      <c r="V69" s="220"/>
      <c r="W69" s="14"/>
      <c r="X69" s="88"/>
      <c r="Y69" s="308"/>
      <c r="Z69" s="136"/>
      <c r="AA69" s="309"/>
      <c r="AB69" s="18"/>
      <c r="AC69" s="14"/>
      <c r="AD69" s="16"/>
    </row>
    <row r="70" spans="1:30" ht="10.5">
      <c r="A70" s="11">
        <v>16</v>
      </c>
      <c r="B70" s="12" t="s">
        <v>192</v>
      </c>
      <c r="C70" s="12" t="s">
        <v>322</v>
      </c>
      <c r="D70" s="12" t="s">
        <v>329</v>
      </c>
      <c r="E70" s="117" t="s">
        <v>308</v>
      </c>
      <c r="F70" s="358" t="s">
        <v>309</v>
      </c>
      <c r="G70" s="110"/>
      <c r="H70" s="215"/>
      <c r="I70" s="111"/>
      <c r="J70" s="220"/>
      <c r="K70" s="14"/>
      <c r="L70" s="219"/>
      <c r="M70" s="110"/>
      <c r="N70" s="215"/>
      <c r="O70" s="111"/>
      <c r="P70" s="220"/>
      <c r="Q70" s="125"/>
      <c r="R70" s="88"/>
      <c r="S70" s="256" t="s">
        <v>76</v>
      </c>
      <c r="T70" s="14" t="s">
        <v>76</v>
      </c>
      <c r="U70" s="255">
        <v>0</v>
      </c>
      <c r="V70" s="220"/>
      <c r="W70" s="14"/>
      <c r="X70" s="88"/>
      <c r="Y70" s="308"/>
      <c r="Z70" s="136"/>
      <c r="AA70" s="309"/>
      <c r="AB70" s="18"/>
      <c r="AC70" s="16"/>
      <c r="AD70" s="16"/>
    </row>
    <row r="71" spans="1:30" ht="10.5">
      <c r="A71" s="11"/>
      <c r="B71" s="12"/>
      <c r="C71" s="12"/>
      <c r="D71" s="12"/>
      <c r="E71" s="36"/>
      <c r="F71" s="236"/>
      <c r="G71" s="110"/>
      <c r="H71" s="14"/>
      <c r="I71" s="255"/>
      <c r="J71" s="18"/>
      <c r="K71" s="14"/>
      <c r="L71" s="219"/>
      <c r="M71" s="110"/>
      <c r="N71" s="215"/>
      <c r="O71" s="111"/>
      <c r="P71" s="220"/>
      <c r="Q71" s="14"/>
      <c r="R71" s="88"/>
      <c r="S71" s="256"/>
      <c r="T71" s="14"/>
      <c r="U71" s="255"/>
      <c r="V71" s="18"/>
      <c r="W71" s="14"/>
      <c r="X71" s="88"/>
      <c r="Y71" s="308"/>
      <c r="Z71" s="136"/>
      <c r="AA71" s="309"/>
      <c r="AB71" s="18"/>
      <c r="AC71" s="14"/>
      <c r="AD71" s="16"/>
    </row>
    <row r="72" spans="1:30" ht="10.5">
      <c r="A72" s="11"/>
      <c r="B72" s="12"/>
      <c r="C72" s="12"/>
      <c r="D72" s="12"/>
      <c r="E72" s="117"/>
      <c r="F72" s="358"/>
      <c r="G72" s="110"/>
      <c r="H72" s="215"/>
      <c r="I72" s="111"/>
      <c r="J72" s="220"/>
      <c r="K72" s="14"/>
      <c r="L72" s="219"/>
      <c r="M72" s="110"/>
      <c r="N72" s="215"/>
      <c r="O72" s="111"/>
      <c r="P72" s="220"/>
      <c r="Q72" s="39"/>
      <c r="R72" s="88"/>
      <c r="S72" s="256"/>
      <c r="T72" s="14"/>
      <c r="U72" s="255"/>
      <c r="V72" s="18"/>
      <c r="W72" s="14"/>
      <c r="X72" s="88"/>
      <c r="Y72" s="308"/>
      <c r="Z72" s="136"/>
      <c r="AA72" s="309"/>
      <c r="AB72" s="18"/>
      <c r="AC72" s="14"/>
      <c r="AD72" s="16"/>
    </row>
    <row r="73" spans="1:30" ht="10.5">
      <c r="A73" s="11"/>
      <c r="B73" s="12"/>
      <c r="C73" s="12"/>
      <c r="D73" s="12"/>
      <c r="E73" s="5"/>
      <c r="F73" s="237"/>
      <c r="G73" s="110"/>
      <c r="H73" s="14"/>
      <c r="I73" s="111"/>
      <c r="J73" s="18"/>
      <c r="K73" s="14"/>
      <c r="L73" s="219"/>
      <c r="M73" s="110"/>
      <c r="N73" s="215"/>
      <c r="O73" s="111"/>
      <c r="P73" s="18"/>
      <c r="Q73" s="14"/>
      <c r="R73" s="219"/>
      <c r="S73" s="256"/>
      <c r="T73" s="14"/>
      <c r="U73" s="255"/>
      <c r="V73" s="18"/>
      <c r="W73" s="14"/>
      <c r="X73" s="88"/>
      <c r="Y73" s="308"/>
      <c r="Z73" s="136"/>
      <c r="AA73" s="309"/>
      <c r="AB73" s="18"/>
      <c r="AC73" s="14"/>
      <c r="AD73" s="16"/>
    </row>
    <row r="74" spans="1:30" ht="10.5">
      <c r="A74" s="11"/>
      <c r="B74" s="12"/>
      <c r="C74" s="12"/>
      <c r="D74" s="12"/>
      <c r="E74" s="5"/>
      <c r="F74" s="237"/>
      <c r="G74" s="110"/>
      <c r="H74" s="14"/>
      <c r="I74" s="255"/>
      <c r="J74" s="18"/>
      <c r="K74" s="14"/>
      <c r="L74" s="219"/>
      <c r="M74" s="110"/>
      <c r="N74" s="215"/>
      <c r="O74" s="111"/>
      <c r="P74" s="220"/>
      <c r="Q74" s="39"/>
      <c r="R74" s="219"/>
      <c r="S74" s="256"/>
      <c r="T74" s="14"/>
      <c r="U74" s="255"/>
      <c r="V74" s="18"/>
      <c r="W74" s="14"/>
      <c r="X74" s="88"/>
      <c r="Y74" s="308"/>
      <c r="Z74" s="136"/>
      <c r="AA74" s="309"/>
      <c r="AB74" s="18"/>
      <c r="AC74" s="14"/>
      <c r="AD74" s="16"/>
    </row>
    <row r="75" spans="1:30" ht="10.5">
      <c r="A75" s="451" t="s">
        <v>335</v>
      </c>
      <c r="B75" s="451"/>
      <c r="C75" s="151"/>
      <c r="D75" s="151"/>
      <c r="E75" s="152"/>
      <c r="F75" s="237"/>
      <c r="G75" s="256"/>
      <c r="H75" s="14"/>
      <c r="I75" s="111"/>
      <c r="J75" s="18"/>
      <c r="K75" s="14"/>
      <c r="L75" s="219"/>
      <c r="M75" s="110"/>
      <c r="N75" s="215"/>
      <c r="O75" s="111"/>
      <c r="P75" s="220"/>
      <c r="Q75" s="215"/>
      <c r="R75" s="219"/>
      <c r="S75" s="256"/>
      <c r="T75" s="14"/>
      <c r="U75" s="255"/>
      <c r="V75" s="18"/>
      <c r="W75" s="14"/>
      <c r="X75" s="88"/>
      <c r="Y75" s="271"/>
      <c r="Z75" s="72"/>
      <c r="AA75" s="272"/>
      <c r="AB75" s="182"/>
      <c r="AC75" s="72"/>
      <c r="AD75" s="274"/>
    </row>
    <row r="76" spans="1:30" ht="10.5">
      <c r="A76" s="418" t="s">
        <v>338</v>
      </c>
      <c r="B76" s="418"/>
      <c r="C76" s="418"/>
      <c r="D76" s="418"/>
      <c r="E76" s="418"/>
      <c r="F76" s="237"/>
      <c r="G76" s="110"/>
      <c r="H76" s="215"/>
      <c r="I76" s="111"/>
      <c r="J76" s="18"/>
      <c r="K76" s="14"/>
      <c r="L76" s="219"/>
      <c r="M76" s="110"/>
      <c r="N76" s="215"/>
      <c r="O76" s="111"/>
      <c r="P76" s="18"/>
      <c r="Q76" s="14"/>
      <c r="R76" s="219"/>
      <c r="S76" s="256"/>
      <c r="T76" s="215"/>
      <c r="U76" s="111"/>
      <c r="V76" s="18"/>
      <c r="W76" s="215"/>
      <c r="X76" s="219"/>
      <c r="Y76" s="271"/>
      <c r="Z76" s="72"/>
      <c r="AA76" s="272"/>
      <c r="AB76" s="182"/>
      <c r="AC76" s="72"/>
      <c r="AD76" s="274"/>
    </row>
    <row r="77" spans="1:30" ht="10.5">
      <c r="A77" s="215"/>
      <c r="B77" s="12"/>
      <c r="C77" s="12"/>
      <c r="D77" s="12"/>
      <c r="E77" s="5"/>
      <c r="F77" s="237"/>
      <c r="G77" s="110"/>
      <c r="H77" s="14"/>
      <c r="I77" s="111"/>
      <c r="J77" s="18"/>
      <c r="K77" s="14"/>
      <c r="L77" s="219"/>
      <c r="M77" s="110"/>
      <c r="N77" s="215"/>
      <c r="O77" s="111"/>
      <c r="P77" s="220"/>
      <c r="Q77" s="215"/>
      <c r="R77" s="88"/>
      <c r="S77" s="256"/>
      <c r="T77" s="14"/>
      <c r="U77" s="255"/>
      <c r="V77" s="18"/>
      <c r="W77" s="14"/>
      <c r="X77" s="88"/>
      <c r="Y77" s="271"/>
      <c r="Z77" s="72"/>
      <c r="AA77" s="272"/>
      <c r="AB77" s="182"/>
      <c r="AC77" s="72"/>
      <c r="AD77" s="274"/>
    </row>
    <row r="78" spans="1:30" ht="12" thickBot="1">
      <c r="A78" s="216"/>
      <c r="B78" s="287"/>
      <c r="C78" s="287"/>
      <c r="D78" s="287"/>
      <c r="E78" s="25"/>
      <c r="F78" s="238"/>
      <c r="G78" s="240"/>
      <c r="H78" s="21"/>
      <c r="I78" s="257"/>
      <c r="J78" s="239"/>
      <c r="K78" s="21"/>
      <c r="L78" s="260"/>
      <c r="M78" s="240"/>
      <c r="N78" s="216"/>
      <c r="O78" s="263"/>
      <c r="P78" s="20"/>
      <c r="Q78" s="21"/>
      <c r="R78" s="89"/>
      <c r="S78" s="273"/>
      <c r="T78" s="21"/>
      <c r="U78" s="257"/>
      <c r="V78" s="239"/>
      <c r="W78" s="21"/>
      <c r="X78" s="89"/>
      <c r="Y78" s="277"/>
      <c r="Z78" s="275"/>
      <c r="AA78" s="331"/>
      <c r="AB78" s="322"/>
      <c r="AC78" s="275"/>
      <c r="AD78" s="276"/>
    </row>
    <row r="79" spans="1:25" ht="10.5">
      <c r="A79" s="63"/>
      <c r="B79" s="64"/>
      <c r="C79" s="64"/>
      <c r="D79" s="64"/>
      <c r="E79" s="65"/>
      <c r="F79" s="65"/>
      <c r="G79" s="63"/>
      <c r="H79" s="26"/>
      <c r="I79" s="26"/>
      <c r="J79" s="26"/>
      <c r="K79" s="26"/>
      <c r="L79" s="63"/>
      <c r="M79" s="63"/>
      <c r="N79" s="63"/>
      <c r="O79" s="63"/>
      <c r="P79" s="26"/>
      <c r="Q79" s="26"/>
      <c r="R79" s="63"/>
      <c r="S79" s="26"/>
      <c r="T79" s="26"/>
      <c r="U79" s="26"/>
      <c r="V79" s="26"/>
      <c r="W79" s="26"/>
      <c r="X79" s="26"/>
      <c r="Y79" s="278"/>
    </row>
    <row r="80" spans="1:24" ht="10.5">
      <c r="A80" s="63"/>
      <c r="B80" s="279"/>
      <c r="C80" s="279"/>
      <c r="D80" s="65"/>
      <c r="E80" s="65"/>
      <c r="F80" s="65"/>
      <c r="G80" s="63"/>
      <c r="H80" s="63"/>
      <c r="I80" s="63"/>
      <c r="J80" s="26"/>
      <c r="K80" s="26"/>
      <c r="L80" s="63"/>
      <c r="M80" s="63"/>
      <c r="N80" s="63"/>
      <c r="O80" s="63"/>
      <c r="P80" s="63"/>
      <c r="Q80" s="63"/>
      <c r="R80" s="26"/>
      <c r="S80" s="26"/>
      <c r="T80" s="26"/>
      <c r="U80" s="26"/>
      <c r="V80" s="26"/>
      <c r="W80" s="26"/>
      <c r="X80" s="26"/>
    </row>
    <row r="81" spans="1:24" ht="10.5">
      <c r="A81" s="63"/>
      <c r="B81" s="64"/>
      <c r="C81" s="64"/>
      <c r="D81" s="64"/>
      <c r="E81" s="65"/>
      <c r="F81" s="65"/>
      <c r="G81" s="26"/>
      <c r="H81" s="26"/>
      <c r="I81" s="26"/>
      <c r="J81" s="26"/>
      <c r="K81" s="26"/>
      <c r="L81" s="63"/>
      <c r="M81" s="63"/>
      <c r="N81" s="63"/>
      <c r="O81" s="63"/>
      <c r="P81" s="63"/>
      <c r="Q81" s="63"/>
      <c r="R81" s="26"/>
      <c r="S81" s="26"/>
      <c r="T81" s="26"/>
      <c r="U81" s="26"/>
      <c r="V81" s="26"/>
      <c r="W81" s="26"/>
      <c r="X81" s="26"/>
    </row>
    <row r="82" spans="1:24" ht="10.5">
      <c r="A82" s="63"/>
      <c r="B82" s="279"/>
      <c r="C82" s="279"/>
      <c r="D82" s="65"/>
      <c r="E82" s="65"/>
      <c r="F82" s="65"/>
      <c r="G82" s="63"/>
      <c r="H82" s="63"/>
      <c r="I82" s="63"/>
      <c r="J82" s="26"/>
      <c r="K82" s="26"/>
      <c r="L82" s="63"/>
      <c r="M82" s="63"/>
      <c r="N82" s="63"/>
      <c r="O82" s="63"/>
      <c r="P82" s="63"/>
      <c r="Q82" s="63"/>
      <c r="R82" s="26"/>
      <c r="S82" s="63"/>
      <c r="T82" s="26"/>
      <c r="U82" s="26"/>
      <c r="V82" s="63"/>
      <c r="W82" s="26"/>
      <c r="X82" s="26"/>
    </row>
    <row r="83" spans="1:24" ht="10.5">
      <c r="A83" s="63"/>
      <c r="B83" s="64"/>
      <c r="C83" s="64"/>
      <c r="D83" s="64"/>
      <c r="E83" s="65"/>
      <c r="F83" s="65"/>
      <c r="G83" s="26"/>
      <c r="H83" s="26"/>
      <c r="I83" s="26"/>
      <c r="J83" s="26"/>
      <c r="K83" s="26"/>
      <c r="L83" s="63"/>
      <c r="M83" s="63"/>
      <c r="N83" s="63"/>
      <c r="O83" s="63"/>
      <c r="P83" s="63"/>
      <c r="Q83" s="63"/>
      <c r="R83" s="63"/>
      <c r="S83" s="26"/>
      <c r="T83" s="26"/>
      <c r="U83" s="26"/>
      <c r="V83" s="26"/>
      <c r="W83" s="26"/>
      <c r="X83" s="26"/>
    </row>
    <row r="84" spans="1:24" ht="10.5">
      <c r="A84" s="63"/>
      <c r="B84" s="64"/>
      <c r="C84" s="64"/>
      <c r="D84" s="64"/>
      <c r="E84" s="65"/>
      <c r="F84" s="65"/>
      <c r="G84" s="63"/>
      <c r="H84" s="63"/>
      <c r="I84" s="63"/>
      <c r="J84" s="26"/>
      <c r="K84" s="26"/>
      <c r="L84" s="63"/>
      <c r="M84" s="63"/>
      <c r="N84" s="63"/>
      <c r="O84" s="63"/>
      <c r="P84" s="26"/>
      <c r="Q84" s="26"/>
      <c r="R84" s="63"/>
      <c r="S84" s="63"/>
      <c r="T84" s="26"/>
      <c r="U84" s="26"/>
      <c r="V84" s="63"/>
      <c r="W84" s="26"/>
      <c r="X84" s="26"/>
    </row>
    <row r="85" spans="1:24" ht="10.5">
      <c r="A85" s="63"/>
      <c r="B85" s="64"/>
      <c r="C85" s="64"/>
      <c r="D85" s="64"/>
      <c r="E85" s="65"/>
      <c r="F85" s="65"/>
      <c r="G85" s="63"/>
      <c r="H85" s="63"/>
      <c r="I85" s="63"/>
      <c r="J85" s="26"/>
      <c r="K85" s="26"/>
      <c r="L85" s="63"/>
      <c r="M85" s="63"/>
      <c r="N85" s="63"/>
      <c r="O85" s="63"/>
      <c r="P85" s="26"/>
      <c r="Q85" s="26"/>
      <c r="R85" s="63"/>
      <c r="S85" s="63"/>
      <c r="T85" s="26"/>
      <c r="U85" s="26"/>
      <c r="V85" s="63"/>
      <c r="W85" s="26"/>
      <c r="X85" s="26"/>
    </row>
    <row r="86" spans="1:24" ht="10.5">
      <c r="A86" s="63"/>
      <c r="B86" s="64"/>
      <c r="C86" s="64"/>
      <c r="D86" s="64"/>
      <c r="E86" s="65"/>
      <c r="F86" s="65"/>
      <c r="G86" s="63"/>
      <c r="H86" s="26"/>
      <c r="I86" s="26"/>
      <c r="J86" s="26"/>
      <c r="K86" s="26"/>
      <c r="L86" s="63"/>
      <c r="M86" s="63"/>
      <c r="N86" s="63"/>
      <c r="O86" s="63"/>
      <c r="P86" s="63"/>
      <c r="Q86" s="63"/>
      <c r="R86" s="63"/>
      <c r="S86" s="26"/>
      <c r="T86" s="26"/>
      <c r="U86" s="26"/>
      <c r="V86" s="26"/>
      <c r="W86" s="26"/>
      <c r="X86" s="26"/>
    </row>
    <row r="87" spans="1:21" ht="10.5">
      <c r="A87" s="63"/>
      <c r="B87" s="64"/>
      <c r="C87" s="64"/>
      <c r="D87" s="64"/>
      <c r="E87" s="65"/>
      <c r="F87" s="65"/>
      <c r="G87" s="63"/>
      <c r="H87" s="26"/>
      <c r="I87" s="26"/>
      <c r="J87" s="26"/>
      <c r="K87" s="26"/>
      <c r="L87" s="63"/>
      <c r="M87" s="63"/>
      <c r="N87" s="63"/>
      <c r="O87" s="63"/>
      <c r="P87" s="63"/>
      <c r="Q87" s="63"/>
      <c r="R87" s="63"/>
      <c r="S87" s="26"/>
      <c r="T87" s="26"/>
      <c r="U87" s="26"/>
    </row>
    <row r="88" spans="1:21" ht="10.5">
      <c r="A88" s="63"/>
      <c r="B88" s="64"/>
      <c r="C88" s="64"/>
      <c r="D88" s="64"/>
      <c r="E88" s="65"/>
      <c r="F88" s="65"/>
      <c r="G88" s="63"/>
      <c r="H88" s="26"/>
      <c r="I88" s="26"/>
      <c r="J88" s="26"/>
      <c r="K88" s="26"/>
      <c r="L88" s="63"/>
      <c r="M88" s="63"/>
      <c r="N88" s="63"/>
      <c r="O88" s="63"/>
      <c r="P88" s="63"/>
      <c r="Q88" s="63"/>
      <c r="R88" s="63"/>
      <c r="S88" s="26"/>
      <c r="T88" s="26"/>
      <c r="U88" s="26"/>
    </row>
    <row r="90" spans="1:21" ht="15" thickBot="1">
      <c r="A90" s="450" t="s">
        <v>26</v>
      </c>
      <c r="B90" s="450"/>
      <c r="C90" s="450"/>
      <c r="D90" s="450"/>
      <c r="E90" s="450"/>
      <c r="F90" s="450"/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50"/>
      <c r="R90" s="450"/>
      <c r="S90" s="450"/>
      <c r="T90" s="450"/>
      <c r="U90" s="450"/>
    </row>
    <row r="91" spans="1:21" ht="15" customHeight="1">
      <c r="A91" s="410" t="s">
        <v>0</v>
      </c>
      <c r="B91" s="398" t="s">
        <v>10</v>
      </c>
      <c r="C91" s="423" t="s">
        <v>11</v>
      </c>
      <c r="D91" s="398" t="s">
        <v>15</v>
      </c>
      <c r="E91" s="398" t="s">
        <v>13</v>
      </c>
      <c r="F91" s="426" t="s">
        <v>14</v>
      </c>
      <c r="G91" s="420" t="s">
        <v>285</v>
      </c>
      <c r="H91" s="398"/>
      <c r="I91" s="421"/>
      <c r="J91" s="396" t="s">
        <v>122</v>
      </c>
      <c r="K91" s="398"/>
      <c r="L91" s="434"/>
      <c r="M91" s="420" t="s">
        <v>321</v>
      </c>
      <c r="N91" s="398"/>
      <c r="O91" s="421"/>
      <c r="P91" s="403" t="s">
        <v>337</v>
      </c>
      <c r="Q91" s="403"/>
      <c r="R91" s="403"/>
      <c r="S91" s="420" t="s">
        <v>4</v>
      </c>
      <c r="T91" s="398" t="s">
        <v>4</v>
      </c>
      <c r="U91" s="400" t="s">
        <v>3</v>
      </c>
    </row>
    <row r="92" spans="1:21" ht="15" customHeight="1">
      <c r="A92" s="411"/>
      <c r="B92" s="399"/>
      <c r="C92" s="424"/>
      <c r="D92" s="399"/>
      <c r="E92" s="399"/>
      <c r="F92" s="427"/>
      <c r="G92" s="436" t="s">
        <v>289</v>
      </c>
      <c r="H92" s="399"/>
      <c r="I92" s="433"/>
      <c r="J92" s="397" t="s">
        <v>123</v>
      </c>
      <c r="K92" s="399"/>
      <c r="L92" s="422"/>
      <c r="M92" s="407" t="s">
        <v>306</v>
      </c>
      <c r="N92" s="404"/>
      <c r="O92" s="408"/>
      <c r="P92" s="404" t="s">
        <v>334</v>
      </c>
      <c r="Q92" s="404"/>
      <c r="R92" s="404"/>
      <c r="S92" s="436"/>
      <c r="T92" s="399"/>
      <c r="U92" s="401"/>
    </row>
    <row r="93" spans="1:21" ht="54.75" customHeight="1" thickBot="1">
      <c r="A93" s="412"/>
      <c r="B93" s="413"/>
      <c r="C93" s="425"/>
      <c r="D93" s="413"/>
      <c r="E93" s="413"/>
      <c r="F93" s="428"/>
      <c r="G93" s="240" t="s">
        <v>2</v>
      </c>
      <c r="H93" s="4" t="s">
        <v>8</v>
      </c>
      <c r="I93" s="241" t="s">
        <v>5</v>
      </c>
      <c r="J93" s="20" t="s">
        <v>2</v>
      </c>
      <c r="K93" s="4" t="s">
        <v>8</v>
      </c>
      <c r="L93" s="258" t="s">
        <v>5</v>
      </c>
      <c r="M93" s="240" t="s">
        <v>2</v>
      </c>
      <c r="N93" s="4" t="s">
        <v>8</v>
      </c>
      <c r="O93" s="241" t="s">
        <v>5</v>
      </c>
      <c r="P93" s="20" t="s">
        <v>2</v>
      </c>
      <c r="Q93" s="4" t="s">
        <v>8</v>
      </c>
      <c r="R93" s="258" t="s">
        <v>5</v>
      </c>
      <c r="S93" s="240" t="s">
        <v>9</v>
      </c>
      <c r="T93" s="4" t="s">
        <v>5</v>
      </c>
      <c r="U93" s="402"/>
    </row>
    <row r="94" spans="1:21" ht="9" customHeight="1" thickBot="1">
      <c r="A94" s="10"/>
      <c r="B94" s="40"/>
      <c r="C94" s="40"/>
      <c r="D94" s="40"/>
      <c r="E94" s="40"/>
      <c r="F94" s="40"/>
      <c r="G94" s="242"/>
      <c r="H94" s="243"/>
      <c r="I94" s="244"/>
      <c r="J94" s="104"/>
      <c r="K94" s="104"/>
      <c r="L94" s="1"/>
      <c r="M94" s="242"/>
      <c r="N94" s="243"/>
      <c r="O94" s="244"/>
      <c r="P94" s="40"/>
      <c r="Q94" s="40"/>
      <c r="R94" s="1"/>
      <c r="S94" s="266"/>
      <c r="T94" s="243"/>
      <c r="U94" s="305"/>
    </row>
    <row r="95" spans="1:21" ht="10.5">
      <c r="A95" s="43">
        <v>1</v>
      </c>
      <c r="B95" s="44" t="s">
        <v>245</v>
      </c>
      <c r="C95" s="44" t="s">
        <v>246</v>
      </c>
      <c r="D95" s="44" t="s">
        <v>247</v>
      </c>
      <c r="E95" s="56" t="s">
        <v>248</v>
      </c>
      <c r="F95" s="234" t="s">
        <v>128</v>
      </c>
      <c r="G95" s="245"/>
      <c r="H95" s="30"/>
      <c r="I95" s="246"/>
      <c r="J95" s="45"/>
      <c r="K95" s="201">
        <v>4.8</v>
      </c>
      <c r="L95" s="190">
        <v>6</v>
      </c>
      <c r="M95" s="245"/>
      <c r="N95" s="201">
        <v>8.4</v>
      </c>
      <c r="O95" s="262">
        <v>4.8</v>
      </c>
      <c r="P95" s="45"/>
      <c r="Q95" s="202">
        <v>8.26</v>
      </c>
      <c r="R95" s="341">
        <v>6</v>
      </c>
      <c r="S95" s="245">
        <f>SUM(K95,N95,Q95)</f>
        <v>21.46</v>
      </c>
      <c r="T95" s="30">
        <f>SUM(L95,O95,R95)</f>
        <v>16.8</v>
      </c>
      <c r="U95" s="47">
        <f>SUM(S95,T95)</f>
        <v>38.260000000000005</v>
      </c>
    </row>
    <row r="96" spans="1:21" ht="10.5">
      <c r="A96" s="11">
        <v>2</v>
      </c>
      <c r="B96" s="67" t="s">
        <v>318</v>
      </c>
      <c r="C96" s="67" t="s">
        <v>319</v>
      </c>
      <c r="D96" s="67" t="s">
        <v>57</v>
      </c>
      <c r="E96" s="57" t="s">
        <v>153</v>
      </c>
      <c r="F96" s="235" t="s">
        <v>154</v>
      </c>
      <c r="G96" s="339"/>
      <c r="H96" s="50"/>
      <c r="I96" s="336"/>
      <c r="J96" s="74"/>
      <c r="K96" s="29"/>
      <c r="L96" s="259"/>
      <c r="M96" s="339"/>
      <c r="N96" s="50">
        <v>3.54</v>
      </c>
      <c r="O96" s="336">
        <v>0</v>
      </c>
      <c r="P96" s="49"/>
      <c r="Q96" s="50"/>
      <c r="R96" s="259"/>
      <c r="S96" s="335"/>
      <c r="T96" s="50"/>
      <c r="U96" s="79">
        <v>3.54</v>
      </c>
    </row>
    <row r="97" spans="1:21" ht="10.5">
      <c r="A97" s="11">
        <v>3</v>
      </c>
      <c r="B97" s="54" t="s">
        <v>84</v>
      </c>
      <c r="C97" s="54" t="s">
        <v>85</v>
      </c>
      <c r="D97" s="54" t="s">
        <v>86</v>
      </c>
      <c r="E97" s="36" t="s">
        <v>83</v>
      </c>
      <c r="F97" s="236" t="s">
        <v>68</v>
      </c>
      <c r="G97" s="251"/>
      <c r="H97" s="28" t="s">
        <v>76</v>
      </c>
      <c r="I97" s="252" t="s">
        <v>169</v>
      </c>
      <c r="J97" s="27"/>
      <c r="K97" s="28" t="s">
        <v>76</v>
      </c>
      <c r="L97" s="120" t="s">
        <v>169</v>
      </c>
      <c r="M97" s="251"/>
      <c r="N97" s="28"/>
      <c r="O97" s="252"/>
      <c r="P97" s="52"/>
      <c r="Q97" s="37"/>
      <c r="R97" s="119"/>
      <c r="S97" s="251"/>
      <c r="T97" s="28"/>
      <c r="U97" s="38"/>
    </row>
    <row r="98" spans="1:21" ht="10.5">
      <c r="A98" s="11"/>
      <c r="B98" s="35"/>
      <c r="C98" s="35"/>
      <c r="D98" s="36"/>
      <c r="E98" s="36"/>
      <c r="F98" s="236"/>
      <c r="G98" s="253"/>
      <c r="H98" s="37"/>
      <c r="I98" s="252"/>
      <c r="J98" s="27"/>
      <c r="K98" s="28"/>
      <c r="L98" s="120"/>
      <c r="M98" s="253"/>
      <c r="N98" s="37"/>
      <c r="O98" s="252"/>
      <c r="P98" s="52"/>
      <c r="Q98" s="37"/>
      <c r="R98" s="120"/>
      <c r="S98" s="251"/>
      <c r="T98" s="28"/>
      <c r="U98" s="38"/>
    </row>
    <row r="99" spans="1:21" ht="10.5">
      <c r="A99" s="11"/>
      <c r="B99" s="54"/>
      <c r="C99" s="54"/>
      <c r="D99" s="54"/>
      <c r="E99" s="36"/>
      <c r="F99" s="236"/>
      <c r="G99" s="253"/>
      <c r="H99" s="28"/>
      <c r="I99" s="254"/>
      <c r="J99" s="27"/>
      <c r="K99" s="28"/>
      <c r="L99" s="120"/>
      <c r="M99" s="253"/>
      <c r="N99" s="37"/>
      <c r="O99" s="252"/>
      <c r="P99" s="52"/>
      <c r="Q99" s="37"/>
      <c r="R99" s="120"/>
      <c r="S99" s="251"/>
      <c r="T99" s="28"/>
      <c r="U99" s="38"/>
    </row>
    <row r="100" spans="1:21" ht="10.5">
      <c r="A100" s="11"/>
      <c r="B100" s="54"/>
      <c r="C100" s="54"/>
      <c r="D100" s="54"/>
      <c r="E100" s="36"/>
      <c r="F100" s="236"/>
      <c r="G100" s="253"/>
      <c r="H100" s="37"/>
      <c r="I100" s="252"/>
      <c r="J100" s="27"/>
      <c r="K100" s="28"/>
      <c r="L100" s="120"/>
      <c r="M100" s="253"/>
      <c r="N100" s="37"/>
      <c r="O100" s="252"/>
      <c r="P100" s="52"/>
      <c r="Q100" s="28"/>
      <c r="R100" s="119"/>
      <c r="S100" s="251"/>
      <c r="T100" s="37"/>
      <c r="U100" s="53"/>
    </row>
    <row r="101" spans="1:21" ht="10.5">
      <c r="A101" s="11"/>
      <c r="B101" s="54"/>
      <c r="C101" s="54"/>
      <c r="D101" s="54"/>
      <c r="E101" s="36"/>
      <c r="F101" s="236"/>
      <c r="G101" s="253"/>
      <c r="H101" s="37"/>
      <c r="I101" s="252"/>
      <c r="J101" s="27"/>
      <c r="K101" s="28"/>
      <c r="L101" s="120"/>
      <c r="M101" s="253"/>
      <c r="N101" s="37"/>
      <c r="O101" s="252"/>
      <c r="P101" s="27"/>
      <c r="Q101" s="28"/>
      <c r="R101" s="120"/>
      <c r="S101" s="251"/>
      <c r="T101" s="28"/>
      <c r="U101" s="38"/>
    </row>
    <row r="102" spans="1:21" ht="10.5">
      <c r="A102" s="11"/>
      <c r="B102" s="54"/>
      <c r="C102" s="54"/>
      <c r="D102" s="54"/>
      <c r="E102" s="36"/>
      <c r="F102" s="236"/>
      <c r="G102" s="251"/>
      <c r="H102" s="28"/>
      <c r="I102" s="254"/>
      <c r="J102" s="27"/>
      <c r="K102" s="28"/>
      <c r="L102" s="120"/>
      <c r="M102" s="253"/>
      <c r="N102" s="37"/>
      <c r="O102" s="252"/>
      <c r="P102" s="52"/>
      <c r="Q102" s="37"/>
      <c r="R102" s="120"/>
      <c r="S102" s="251"/>
      <c r="T102" s="28"/>
      <c r="U102" s="38"/>
    </row>
    <row r="103" spans="1:21" ht="10.5">
      <c r="A103" s="416" t="s">
        <v>335</v>
      </c>
      <c r="B103" s="417"/>
      <c r="C103" s="151"/>
      <c r="D103" s="151"/>
      <c r="E103" s="152"/>
      <c r="F103" s="236"/>
      <c r="G103" s="253"/>
      <c r="H103" s="28"/>
      <c r="I103" s="254"/>
      <c r="J103" s="27"/>
      <c r="K103" s="28"/>
      <c r="L103" s="120"/>
      <c r="M103" s="253"/>
      <c r="N103" s="37"/>
      <c r="O103" s="252"/>
      <c r="P103" s="52"/>
      <c r="Q103" s="37"/>
      <c r="R103" s="120"/>
      <c r="S103" s="251"/>
      <c r="T103" s="28"/>
      <c r="U103" s="38"/>
    </row>
    <row r="104" spans="1:21" ht="10.5">
      <c r="A104" s="429" t="s">
        <v>338</v>
      </c>
      <c r="B104" s="430"/>
      <c r="C104" s="430"/>
      <c r="D104" s="430"/>
      <c r="E104" s="431"/>
      <c r="F104" s="236"/>
      <c r="G104" s="253"/>
      <c r="H104" s="37"/>
      <c r="I104" s="252"/>
      <c r="J104" s="27"/>
      <c r="K104" s="28"/>
      <c r="L104" s="120"/>
      <c r="M104" s="253"/>
      <c r="N104" s="37"/>
      <c r="O104" s="252"/>
      <c r="P104" s="52"/>
      <c r="Q104" s="37"/>
      <c r="R104" s="120"/>
      <c r="S104" s="251"/>
      <c r="T104" s="37"/>
      <c r="U104" s="53"/>
    </row>
    <row r="105" spans="1:21" ht="12" thickBot="1">
      <c r="A105" s="19"/>
      <c r="B105" s="287"/>
      <c r="C105" s="287"/>
      <c r="D105" s="287"/>
      <c r="E105" s="25"/>
      <c r="F105" s="238"/>
      <c r="G105" s="240"/>
      <c r="H105" s="216"/>
      <c r="I105" s="263"/>
      <c r="J105" s="239"/>
      <c r="K105" s="21"/>
      <c r="L105" s="260"/>
      <c r="M105" s="240"/>
      <c r="N105" s="216"/>
      <c r="O105" s="263"/>
      <c r="P105" s="239"/>
      <c r="Q105" s="21"/>
      <c r="R105" s="260"/>
      <c r="S105" s="273"/>
      <c r="T105" s="216"/>
      <c r="U105" s="121"/>
    </row>
    <row r="106" spans="1:21" ht="10.5">
      <c r="A106" s="63"/>
      <c r="B106" s="279"/>
      <c r="C106" s="279"/>
      <c r="D106" s="65"/>
      <c r="E106" s="65"/>
      <c r="F106" s="65"/>
      <c r="G106" s="63"/>
      <c r="H106" s="63"/>
      <c r="I106" s="63"/>
      <c r="J106" s="26"/>
      <c r="K106" s="26"/>
      <c r="L106" s="63"/>
      <c r="M106" s="63"/>
      <c r="N106" s="63"/>
      <c r="O106" s="63"/>
      <c r="P106" s="63"/>
      <c r="Q106" s="63"/>
      <c r="R106" s="63"/>
      <c r="S106" s="26"/>
      <c r="T106" s="63"/>
      <c r="U106" s="63"/>
    </row>
    <row r="107" spans="1:21" ht="10.5">
      <c r="A107" s="63"/>
      <c r="B107" s="64"/>
      <c r="C107" s="64"/>
      <c r="D107" s="64"/>
      <c r="E107" s="65"/>
      <c r="F107" s="65"/>
      <c r="G107" s="63"/>
      <c r="H107" s="26"/>
      <c r="I107" s="63"/>
      <c r="J107" s="26"/>
      <c r="K107" s="26"/>
      <c r="L107" s="63"/>
      <c r="M107" s="63"/>
      <c r="N107" s="63"/>
      <c r="O107" s="63"/>
      <c r="P107" s="63"/>
      <c r="Q107" s="63"/>
      <c r="R107" s="63"/>
      <c r="S107" s="63"/>
      <c r="T107" s="26"/>
      <c r="U107" s="26"/>
    </row>
    <row r="108" spans="1:21" ht="10.5">
      <c r="A108" s="63"/>
      <c r="B108" s="64"/>
      <c r="C108" s="64"/>
      <c r="D108" s="64"/>
      <c r="E108" s="65"/>
      <c r="F108" s="65"/>
      <c r="G108" s="63"/>
      <c r="H108" s="26"/>
      <c r="I108" s="26"/>
      <c r="J108" s="26"/>
      <c r="K108" s="26"/>
      <c r="L108" s="63"/>
      <c r="M108" s="63"/>
      <c r="N108" s="63"/>
      <c r="O108" s="63"/>
      <c r="P108" s="63"/>
      <c r="Q108" s="63"/>
      <c r="R108" s="63"/>
      <c r="S108" s="63"/>
      <c r="T108" s="26"/>
      <c r="U108" s="26"/>
    </row>
    <row r="109" spans="1:21" ht="10.5">
      <c r="A109" s="63"/>
      <c r="B109" s="64"/>
      <c r="C109" s="64"/>
      <c r="D109" s="64"/>
      <c r="E109" s="65"/>
      <c r="F109" s="65"/>
      <c r="G109" s="63"/>
      <c r="H109" s="26"/>
      <c r="I109" s="26"/>
      <c r="J109" s="26"/>
      <c r="K109" s="26"/>
      <c r="L109" s="63"/>
      <c r="M109" s="63"/>
      <c r="N109" s="63"/>
      <c r="O109" s="63"/>
      <c r="P109" s="63"/>
      <c r="Q109" s="26"/>
      <c r="R109" s="26"/>
      <c r="S109" s="26"/>
      <c r="T109" s="26"/>
      <c r="U109" s="26"/>
    </row>
    <row r="110" spans="1:21" ht="10.5">
      <c r="A110" s="63"/>
      <c r="B110" s="279"/>
      <c r="C110" s="279"/>
      <c r="D110" s="65"/>
      <c r="E110" s="65"/>
      <c r="F110" s="65"/>
      <c r="G110" s="63"/>
      <c r="H110" s="63"/>
      <c r="I110" s="63"/>
      <c r="J110" s="26"/>
      <c r="K110" s="26"/>
      <c r="L110" s="63"/>
      <c r="M110" s="63"/>
      <c r="N110" s="63"/>
      <c r="O110" s="63"/>
      <c r="P110" s="63"/>
      <c r="Q110" s="63"/>
      <c r="R110" s="26"/>
      <c r="S110" s="63"/>
      <c r="T110" s="26"/>
      <c r="U110" s="26"/>
    </row>
    <row r="111" spans="1:21" ht="10.5">
      <c r="A111" s="63"/>
      <c r="B111" s="64"/>
      <c r="C111" s="64"/>
      <c r="D111" s="64"/>
      <c r="E111" s="65"/>
      <c r="F111" s="65"/>
      <c r="G111" s="63"/>
      <c r="H111" s="26"/>
      <c r="I111" s="63"/>
      <c r="J111" s="26"/>
      <c r="K111" s="26"/>
      <c r="L111" s="63"/>
      <c r="M111" s="63"/>
      <c r="N111" s="63"/>
      <c r="O111" s="63"/>
      <c r="P111" s="63"/>
      <c r="Q111" s="63"/>
      <c r="R111" s="63"/>
      <c r="S111" s="26"/>
      <c r="T111" s="26"/>
      <c r="U111" s="26"/>
    </row>
    <row r="112" spans="1:21" ht="10.5">
      <c r="A112" s="63"/>
      <c r="B112" s="64"/>
      <c r="C112" s="64"/>
      <c r="D112" s="64"/>
      <c r="E112" s="65"/>
      <c r="F112" s="65"/>
      <c r="G112" s="63"/>
      <c r="H112" s="63"/>
      <c r="I112" s="63"/>
      <c r="J112" s="63"/>
      <c r="K112" s="26"/>
      <c r="L112" s="63"/>
      <c r="M112" s="63"/>
      <c r="N112" s="63"/>
      <c r="O112" s="63"/>
      <c r="P112" s="63"/>
      <c r="Q112" s="63"/>
      <c r="R112" s="26"/>
      <c r="S112" s="26"/>
      <c r="T112" s="26"/>
      <c r="U112" s="26"/>
    </row>
    <row r="113" spans="1:21" ht="10.5">
      <c r="A113" s="63"/>
      <c r="B113" s="64"/>
      <c r="C113" s="64"/>
      <c r="D113" s="64"/>
      <c r="E113" s="65"/>
      <c r="F113" s="65"/>
      <c r="G113" s="63"/>
      <c r="H113" s="26"/>
      <c r="I113" s="63"/>
      <c r="J113" s="26"/>
      <c r="K113" s="26"/>
      <c r="L113" s="63"/>
      <c r="M113" s="63"/>
      <c r="N113" s="63"/>
      <c r="O113" s="63"/>
      <c r="P113" s="26"/>
      <c r="Q113" s="26"/>
      <c r="R113" s="63"/>
      <c r="S113" s="26"/>
      <c r="T113" s="26"/>
      <c r="U113" s="26"/>
    </row>
    <row r="114" spans="1:21" ht="10.5">
      <c r="A114" s="63"/>
      <c r="B114" s="64"/>
      <c r="C114" s="64"/>
      <c r="D114" s="64"/>
      <c r="E114" s="65"/>
      <c r="F114" s="65"/>
      <c r="G114" s="63"/>
      <c r="H114" s="26"/>
      <c r="I114" s="26"/>
      <c r="J114" s="26"/>
      <c r="K114" s="26"/>
      <c r="L114" s="63"/>
      <c r="M114" s="63"/>
      <c r="N114" s="63"/>
      <c r="O114" s="63"/>
      <c r="P114" s="63"/>
      <c r="Q114" s="63"/>
      <c r="R114" s="63"/>
      <c r="S114" s="26"/>
      <c r="T114" s="26"/>
      <c r="U114" s="26"/>
    </row>
    <row r="115" spans="1:21" ht="10.5">
      <c r="A115" s="63"/>
      <c r="B115" s="64"/>
      <c r="C115" s="64"/>
      <c r="D115" s="64"/>
      <c r="E115" s="65"/>
      <c r="F115" s="65"/>
      <c r="G115" s="26"/>
      <c r="H115" s="26"/>
      <c r="I115" s="63"/>
      <c r="J115" s="26"/>
      <c r="K115" s="26"/>
      <c r="L115" s="63"/>
      <c r="M115" s="63"/>
      <c r="N115" s="63"/>
      <c r="O115" s="63"/>
      <c r="P115" s="63"/>
      <c r="Q115" s="63"/>
      <c r="R115" s="63"/>
      <c r="S115" s="26"/>
      <c r="T115" s="26"/>
      <c r="U115" s="26"/>
    </row>
    <row r="116" spans="1:21" ht="10.5">
      <c r="A116" s="63"/>
      <c r="B116" s="64"/>
      <c r="C116" s="64"/>
      <c r="D116" s="64"/>
      <c r="E116" s="65"/>
      <c r="F116" s="65"/>
      <c r="G116" s="63"/>
      <c r="H116" s="63"/>
      <c r="I116" s="63"/>
      <c r="J116" s="26"/>
      <c r="K116" s="26"/>
      <c r="L116" s="63"/>
      <c r="M116" s="63"/>
      <c r="N116" s="63"/>
      <c r="O116" s="63"/>
      <c r="P116" s="26"/>
      <c r="Q116" s="26"/>
      <c r="R116" s="63"/>
      <c r="S116" s="26"/>
      <c r="T116" s="63"/>
      <c r="U116" s="63"/>
    </row>
    <row r="117" spans="1:21" ht="10.5">
      <c r="A117" s="63"/>
      <c r="B117" s="64"/>
      <c r="C117" s="64"/>
      <c r="D117" s="64"/>
      <c r="E117" s="65"/>
      <c r="F117" s="65"/>
      <c r="G117" s="63"/>
      <c r="H117" s="26"/>
      <c r="I117" s="63"/>
      <c r="J117" s="26"/>
      <c r="K117" s="26"/>
      <c r="L117" s="63"/>
      <c r="M117" s="63"/>
      <c r="N117" s="63"/>
      <c r="O117" s="63"/>
      <c r="P117" s="63"/>
      <c r="Q117" s="63"/>
      <c r="R117" s="26"/>
      <c r="S117" s="26"/>
      <c r="T117" s="26"/>
      <c r="U117" s="26"/>
    </row>
    <row r="118" spans="1:21" ht="10.5">
      <c r="A118" s="63"/>
      <c r="B118" s="64"/>
      <c r="C118" s="64"/>
      <c r="D118" s="64"/>
      <c r="E118" s="65"/>
      <c r="F118" s="65"/>
      <c r="G118" s="63"/>
      <c r="H118" s="26"/>
      <c r="I118" s="26"/>
      <c r="J118" s="26"/>
      <c r="K118" s="26"/>
      <c r="L118" s="63"/>
      <c r="M118" s="63"/>
      <c r="N118" s="63"/>
      <c r="O118" s="63"/>
      <c r="P118" s="63"/>
      <c r="Q118" s="26"/>
      <c r="R118" s="26"/>
      <c r="S118" s="26"/>
      <c r="T118" s="26"/>
      <c r="U118" s="26"/>
    </row>
    <row r="119" spans="1:21" ht="10.5">
      <c r="A119" s="63"/>
      <c r="B119" s="64"/>
      <c r="C119" s="64"/>
      <c r="D119" s="64"/>
      <c r="E119" s="65"/>
      <c r="F119" s="65"/>
      <c r="G119" s="63"/>
      <c r="H119" s="26"/>
      <c r="I119" s="26"/>
      <c r="J119" s="26"/>
      <c r="K119" s="26"/>
      <c r="L119" s="63"/>
      <c r="M119" s="63"/>
      <c r="N119" s="63"/>
      <c r="O119" s="63"/>
      <c r="P119" s="26"/>
      <c r="Q119" s="26"/>
      <c r="R119" s="63"/>
      <c r="S119" s="26"/>
      <c r="T119" s="26"/>
      <c r="U119" s="26"/>
    </row>
    <row r="120" spans="1:21" ht="10.5">
      <c r="A120" s="63"/>
      <c r="B120" s="279"/>
      <c r="C120" s="279"/>
      <c r="D120" s="65"/>
      <c r="E120" s="65"/>
      <c r="F120" s="65"/>
      <c r="G120" s="63"/>
      <c r="H120" s="63"/>
      <c r="I120" s="63"/>
      <c r="J120" s="26"/>
      <c r="K120" s="26"/>
      <c r="L120" s="63"/>
      <c r="M120" s="63"/>
      <c r="N120" s="63"/>
      <c r="O120" s="63"/>
      <c r="P120" s="63"/>
      <c r="Q120" s="63"/>
      <c r="R120" s="26"/>
      <c r="S120" s="26"/>
      <c r="T120" s="26"/>
      <c r="U120" s="26"/>
    </row>
    <row r="121" spans="1:21" ht="10.5">
      <c r="A121" s="63"/>
      <c r="B121" s="64"/>
      <c r="C121" s="64"/>
      <c r="D121" s="64"/>
      <c r="E121" s="65"/>
      <c r="F121" s="65"/>
      <c r="G121" s="26"/>
      <c r="H121" s="26"/>
      <c r="I121" s="26"/>
      <c r="J121" s="26"/>
      <c r="K121" s="26"/>
      <c r="L121" s="63"/>
      <c r="M121" s="63"/>
      <c r="N121" s="63"/>
      <c r="O121" s="63"/>
      <c r="P121" s="63"/>
      <c r="Q121" s="63"/>
      <c r="R121" s="26"/>
      <c r="S121" s="26"/>
      <c r="T121" s="26"/>
      <c r="U121" s="26"/>
    </row>
    <row r="122" spans="1:21" ht="10.5">
      <c r="A122" s="63"/>
      <c r="B122" s="279"/>
      <c r="C122" s="279"/>
      <c r="D122" s="65"/>
      <c r="E122" s="65"/>
      <c r="F122" s="65"/>
      <c r="G122" s="63"/>
      <c r="H122" s="63"/>
      <c r="I122" s="63"/>
      <c r="J122" s="26"/>
      <c r="K122" s="26"/>
      <c r="L122" s="63"/>
      <c r="M122" s="63"/>
      <c r="N122" s="63"/>
      <c r="O122" s="63"/>
      <c r="P122" s="63"/>
      <c r="Q122" s="63"/>
      <c r="R122" s="26"/>
      <c r="S122" s="63"/>
      <c r="T122" s="26"/>
      <c r="U122" s="26"/>
    </row>
    <row r="123" spans="1:21" ht="10.5">
      <c r="A123" s="63"/>
      <c r="B123" s="64"/>
      <c r="C123" s="64"/>
      <c r="D123" s="64"/>
      <c r="E123" s="65"/>
      <c r="F123" s="65"/>
      <c r="G123" s="26"/>
      <c r="H123" s="26"/>
      <c r="I123" s="26"/>
      <c r="J123" s="26"/>
      <c r="K123" s="26"/>
      <c r="L123" s="63"/>
      <c r="M123" s="63"/>
      <c r="N123" s="63"/>
      <c r="O123" s="63"/>
      <c r="P123" s="63"/>
      <c r="Q123" s="63"/>
      <c r="R123" s="63"/>
      <c r="S123" s="26"/>
      <c r="T123" s="26"/>
      <c r="U123" s="26"/>
    </row>
    <row r="124" spans="1:21" ht="10.5">
      <c r="A124" s="63"/>
      <c r="B124" s="64"/>
      <c r="C124" s="64"/>
      <c r="D124" s="64"/>
      <c r="E124" s="65"/>
      <c r="F124" s="65"/>
      <c r="G124" s="63"/>
      <c r="H124" s="63"/>
      <c r="I124" s="63"/>
      <c r="J124" s="26"/>
      <c r="K124" s="26"/>
      <c r="L124" s="63"/>
      <c r="M124" s="63"/>
      <c r="N124" s="63"/>
      <c r="O124" s="63"/>
      <c r="P124" s="26"/>
      <c r="Q124" s="26"/>
      <c r="R124" s="63"/>
      <c r="S124" s="63"/>
      <c r="T124" s="26"/>
      <c r="U124" s="26"/>
    </row>
    <row r="125" spans="1:21" ht="10.5">
      <c r="A125" s="63"/>
      <c r="B125" s="64"/>
      <c r="C125" s="64"/>
      <c r="D125" s="64"/>
      <c r="E125" s="65"/>
      <c r="F125" s="65"/>
      <c r="G125" s="63"/>
      <c r="H125" s="63"/>
      <c r="I125" s="63"/>
      <c r="J125" s="26"/>
      <c r="K125" s="26"/>
      <c r="L125" s="63"/>
      <c r="M125" s="63"/>
      <c r="N125" s="63"/>
      <c r="O125" s="63"/>
      <c r="P125" s="26"/>
      <c r="Q125" s="26"/>
      <c r="R125" s="63"/>
      <c r="S125" s="63"/>
      <c r="T125" s="26"/>
      <c r="U125" s="26"/>
    </row>
    <row r="126" spans="1:21" ht="10.5">
      <c r="A126" s="63"/>
      <c r="B126" s="64"/>
      <c r="C126" s="64"/>
      <c r="D126" s="64"/>
      <c r="E126" s="65"/>
      <c r="F126" s="65"/>
      <c r="G126" s="63"/>
      <c r="H126" s="26"/>
      <c r="I126" s="26"/>
      <c r="J126" s="26"/>
      <c r="K126" s="26"/>
      <c r="L126" s="63"/>
      <c r="M126" s="63"/>
      <c r="N126" s="63"/>
      <c r="O126" s="63"/>
      <c r="P126" s="63"/>
      <c r="Q126" s="63"/>
      <c r="R126" s="63"/>
      <c r="S126" s="26"/>
      <c r="T126" s="26"/>
      <c r="U126" s="26"/>
    </row>
    <row r="127" spans="1:21" ht="10.5">
      <c r="A127" s="63"/>
      <c r="B127" s="64"/>
      <c r="C127" s="64"/>
      <c r="D127" s="64"/>
      <c r="E127" s="65"/>
      <c r="F127" s="65"/>
      <c r="G127" s="63"/>
      <c r="H127" s="26"/>
      <c r="I127" s="26"/>
      <c r="J127" s="26"/>
      <c r="K127" s="26"/>
      <c r="L127" s="63"/>
      <c r="M127" s="63"/>
      <c r="N127" s="63"/>
      <c r="O127" s="63"/>
      <c r="P127" s="63"/>
      <c r="Q127" s="63"/>
      <c r="R127" s="63"/>
      <c r="S127" s="26"/>
      <c r="T127" s="26"/>
      <c r="U127" s="26"/>
    </row>
    <row r="128" spans="1:21" ht="10.5">
      <c r="A128" s="63"/>
      <c r="B128" s="64"/>
      <c r="C128" s="64"/>
      <c r="D128" s="64"/>
      <c r="E128" s="65"/>
      <c r="F128" s="65"/>
      <c r="G128" s="63"/>
      <c r="H128" s="26"/>
      <c r="I128" s="26"/>
      <c r="J128" s="26"/>
      <c r="K128" s="26"/>
      <c r="L128" s="63"/>
      <c r="M128" s="63"/>
      <c r="N128" s="63"/>
      <c r="O128" s="63"/>
      <c r="P128" s="63"/>
      <c r="Q128" s="63"/>
      <c r="R128" s="63"/>
      <c r="S128" s="26"/>
      <c r="T128" s="26"/>
      <c r="U128" s="26"/>
    </row>
  </sheetData>
  <sheetProtection/>
  <mergeCells count="66">
    <mergeCell ref="A75:B75"/>
    <mergeCell ref="A76:E76"/>
    <mergeCell ref="A103:B103"/>
    <mergeCell ref="A104:E104"/>
    <mergeCell ref="A7:U7"/>
    <mergeCell ref="A8:U8"/>
    <mergeCell ref="A10:U10"/>
    <mergeCell ref="A11:A13"/>
    <mergeCell ref="B11:B13"/>
    <mergeCell ref="C11:C13"/>
    <mergeCell ref="D11:D13"/>
    <mergeCell ref="E11:E13"/>
    <mergeCell ref="F11:F13"/>
    <mergeCell ref="G11:I11"/>
    <mergeCell ref="J11:L11"/>
    <mergeCell ref="M11:O11"/>
    <mergeCell ref="P11:R11"/>
    <mergeCell ref="S11:S12"/>
    <mergeCell ref="T11:T12"/>
    <mergeCell ref="U11:U13"/>
    <mergeCell ref="G12:I12"/>
    <mergeCell ref="J12:L12"/>
    <mergeCell ref="M12:O12"/>
    <mergeCell ref="P12:R12"/>
    <mergeCell ref="A50:U50"/>
    <mergeCell ref="A51:A53"/>
    <mergeCell ref="B51:B53"/>
    <mergeCell ref="C51:C53"/>
    <mergeCell ref="D51:D53"/>
    <mergeCell ref="E51:E53"/>
    <mergeCell ref="F51:F53"/>
    <mergeCell ref="G51:I51"/>
    <mergeCell ref="J51:L51"/>
    <mergeCell ref="M51:O51"/>
    <mergeCell ref="P51:R51"/>
    <mergeCell ref="G52:I52"/>
    <mergeCell ref="J52:L52"/>
    <mergeCell ref="M52:O52"/>
    <mergeCell ref="P52:R52"/>
    <mergeCell ref="T91:T92"/>
    <mergeCell ref="G92:I92"/>
    <mergeCell ref="J92:L92"/>
    <mergeCell ref="M92:O92"/>
    <mergeCell ref="A91:A93"/>
    <mergeCell ref="B91:B93"/>
    <mergeCell ref="C91:C93"/>
    <mergeCell ref="D91:D93"/>
    <mergeCell ref="E91:E93"/>
    <mergeCell ref="F91:F93"/>
    <mergeCell ref="U91:U93"/>
    <mergeCell ref="A90:U90"/>
    <mergeCell ref="S51:U51"/>
    <mergeCell ref="S52:U52"/>
    <mergeCell ref="S91:S92"/>
    <mergeCell ref="P92:R92"/>
    <mergeCell ref="G91:I91"/>
    <mergeCell ref="J91:L91"/>
    <mergeCell ref="M91:O91"/>
    <mergeCell ref="P91:R91"/>
    <mergeCell ref="AB51:AB52"/>
    <mergeCell ref="AC51:AC52"/>
    <mergeCell ref="AD51:AD53"/>
    <mergeCell ref="Y51:AA51"/>
    <mergeCell ref="Y52:AA52"/>
    <mergeCell ref="V51:X51"/>
    <mergeCell ref="V52:X52"/>
  </mergeCells>
  <printOptions/>
  <pageMargins left="0.7" right="0.7" top="0.75" bottom="0.75" header="0.3" footer="0.3"/>
  <pageSetup horizontalDpi="200" verticalDpi="200" orientation="portrait" paperSize="9" scale="3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X128"/>
  <sheetViews>
    <sheetView workbookViewId="0" topLeftCell="A1">
      <selection activeCell="A15" sqref="A15:A16"/>
    </sheetView>
  </sheetViews>
  <sheetFormatPr defaultColWidth="9.140625" defaultRowHeight="15"/>
  <cols>
    <col min="1" max="1" width="5.00390625" style="7" customWidth="1"/>
    <col min="2" max="3" width="9.8515625" style="7" customWidth="1"/>
    <col min="4" max="4" width="16.8515625" style="7" customWidth="1"/>
    <col min="5" max="6" width="14.28125" style="7" customWidth="1"/>
    <col min="7" max="24" width="6.8515625" style="7" customWidth="1"/>
    <col min="25" max="16384" width="9.140625" style="7" customWidth="1"/>
  </cols>
  <sheetData>
    <row r="1" ht="11.25"/>
    <row r="2" ht="11.25"/>
    <row r="3" ht="11.25"/>
    <row r="4" ht="11.25"/>
    <row r="5" ht="15">
      <c r="K5"/>
    </row>
    <row r="6" ht="11.25"/>
    <row r="7" spans="1:24" ht="10.5">
      <c r="A7" s="437" t="s">
        <v>33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6"/>
      <c r="W7" s="6"/>
      <c r="X7" s="6"/>
    </row>
    <row r="8" spans="1:24" ht="13.5">
      <c r="A8" s="414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8"/>
      <c r="W8" s="8"/>
      <c r="X8" s="8"/>
    </row>
    <row r="10" spans="1:24" ht="15.75" customHeight="1" thickBot="1">
      <c r="A10" s="452" t="s">
        <v>249</v>
      </c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</row>
    <row r="11" spans="1:24" ht="15" customHeight="1">
      <c r="A11" s="410" t="s">
        <v>0</v>
      </c>
      <c r="B11" s="398" t="s">
        <v>10</v>
      </c>
      <c r="C11" s="423" t="s">
        <v>11</v>
      </c>
      <c r="D11" s="398" t="s">
        <v>12</v>
      </c>
      <c r="E11" s="398" t="s">
        <v>13</v>
      </c>
      <c r="F11" s="426" t="s">
        <v>14</v>
      </c>
      <c r="G11" s="420" t="s">
        <v>285</v>
      </c>
      <c r="H11" s="398"/>
      <c r="I11" s="421"/>
      <c r="J11" s="396" t="s">
        <v>122</v>
      </c>
      <c r="K11" s="398"/>
      <c r="L11" s="434"/>
      <c r="M11" s="405" t="s">
        <v>321</v>
      </c>
      <c r="N11" s="403"/>
      <c r="O11" s="406"/>
      <c r="P11" s="403" t="s">
        <v>285</v>
      </c>
      <c r="Q11" s="403"/>
      <c r="R11" s="403"/>
      <c r="S11" s="405" t="s">
        <v>337</v>
      </c>
      <c r="T11" s="403"/>
      <c r="U11" s="406"/>
      <c r="V11" s="420" t="s">
        <v>4</v>
      </c>
      <c r="W11" s="398" t="s">
        <v>4</v>
      </c>
      <c r="X11" s="400" t="s">
        <v>3</v>
      </c>
    </row>
    <row r="12" spans="1:24" ht="15" customHeight="1">
      <c r="A12" s="411"/>
      <c r="B12" s="399"/>
      <c r="C12" s="424"/>
      <c r="D12" s="399"/>
      <c r="E12" s="399"/>
      <c r="F12" s="427"/>
      <c r="G12" s="436" t="s">
        <v>291</v>
      </c>
      <c r="H12" s="399"/>
      <c r="I12" s="433"/>
      <c r="J12" s="397" t="s">
        <v>123</v>
      </c>
      <c r="K12" s="399"/>
      <c r="L12" s="422"/>
      <c r="M12" s="407" t="s">
        <v>306</v>
      </c>
      <c r="N12" s="404"/>
      <c r="O12" s="408"/>
      <c r="P12" s="404" t="s">
        <v>330</v>
      </c>
      <c r="Q12" s="404"/>
      <c r="R12" s="404"/>
      <c r="S12" s="407" t="s">
        <v>334</v>
      </c>
      <c r="T12" s="404"/>
      <c r="U12" s="408"/>
      <c r="V12" s="436"/>
      <c r="W12" s="399"/>
      <c r="X12" s="401"/>
    </row>
    <row r="13" spans="1:24" ht="54.75" customHeight="1" thickBot="1">
      <c r="A13" s="412"/>
      <c r="B13" s="413"/>
      <c r="C13" s="425"/>
      <c r="D13" s="413"/>
      <c r="E13" s="413"/>
      <c r="F13" s="428"/>
      <c r="G13" s="240" t="s">
        <v>2</v>
      </c>
      <c r="H13" s="4" t="s">
        <v>8</v>
      </c>
      <c r="I13" s="241" t="s">
        <v>5</v>
      </c>
      <c r="J13" s="20" t="s">
        <v>2</v>
      </c>
      <c r="K13" s="4" t="s">
        <v>8</v>
      </c>
      <c r="L13" s="258" t="s">
        <v>5</v>
      </c>
      <c r="M13" s="240" t="s">
        <v>2</v>
      </c>
      <c r="N13" s="4" t="s">
        <v>8</v>
      </c>
      <c r="O13" s="241" t="s">
        <v>5</v>
      </c>
      <c r="P13" s="20" t="s">
        <v>2</v>
      </c>
      <c r="Q13" s="4" t="s">
        <v>8</v>
      </c>
      <c r="R13" s="258" t="s">
        <v>5</v>
      </c>
      <c r="S13" s="240" t="s">
        <v>2</v>
      </c>
      <c r="T13" s="4" t="s">
        <v>8</v>
      </c>
      <c r="U13" s="241" t="s">
        <v>5</v>
      </c>
      <c r="V13" s="240" t="s">
        <v>9</v>
      </c>
      <c r="W13" s="4" t="s">
        <v>5</v>
      </c>
      <c r="X13" s="402"/>
    </row>
    <row r="14" spans="1:24" ht="9" customHeight="1" thickBot="1">
      <c r="A14" s="10"/>
      <c r="B14" s="40"/>
      <c r="C14" s="40"/>
      <c r="D14" s="40"/>
      <c r="E14" s="40"/>
      <c r="F14" s="40"/>
      <c r="G14" s="242"/>
      <c r="H14" s="243"/>
      <c r="I14" s="244"/>
      <c r="J14" s="104"/>
      <c r="K14" s="104"/>
      <c r="L14" s="1"/>
      <c r="M14" s="266"/>
      <c r="N14" s="63"/>
      <c r="O14" s="244"/>
      <c r="P14" s="40"/>
      <c r="Q14" s="40"/>
      <c r="R14" s="1"/>
      <c r="S14" s="266"/>
      <c r="T14" s="63"/>
      <c r="U14" s="244"/>
      <c r="V14" s="266"/>
      <c r="W14" s="243"/>
      <c r="X14" s="305"/>
    </row>
    <row r="15" spans="1:24" ht="10.5">
      <c r="A15" s="392">
        <v>1</v>
      </c>
      <c r="B15" s="35" t="s">
        <v>192</v>
      </c>
      <c r="C15" s="35" t="s">
        <v>322</v>
      </c>
      <c r="D15" s="35" t="s">
        <v>323</v>
      </c>
      <c r="E15" s="36" t="s">
        <v>308</v>
      </c>
      <c r="F15" s="236" t="s">
        <v>309</v>
      </c>
      <c r="G15" s="315"/>
      <c r="H15" s="46"/>
      <c r="I15" s="246"/>
      <c r="J15" s="80"/>
      <c r="K15" s="30"/>
      <c r="L15" s="212"/>
      <c r="M15" s="379">
        <v>13.62</v>
      </c>
      <c r="N15" s="380">
        <v>4.72</v>
      </c>
      <c r="O15" s="381">
        <v>6</v>
      </c>
      <c r="P15" s="382">
        <v>13.62</v>
      </c>
      <c r="Q15" s="380">
        <v>4.8</v>
      </c>
      <c r="R15" s="383">
        <v>13.2</v>
      </c>
      <c r="S15" s="379">
        <v>13.86</v>
      </c>
      <c r="T15" s="384">
        <v>8.26</v>
      </c>
      <c r="U15" s="385">
        <v>13.2</v>
      </c>
      <c r="V15" s="245">
        <f>SUM(M15,N15,P15,Q15,S15,T15)</f>
        <v>58.879999999999995</v>
      </c>
      <c r="W15" s="30">
        <f>SUM(O15,R15,U15)</f>
        <v>32.4</v>
      </c>
      <c r="X15" s="47">
        <f>SUM(V15:W15)</f>
        <v>91.28</v>
      </c>
    </row>
    <row r="16" spans="1:24" ht="10.5">
      <c r="A16" s="393">
        <v>2</v>
      </c>
      <c r="B16" s="118" t="s">
        <v>80</v>
      </c>
      <c r="C16" s="48" t="s">
        <v>81</v>
      </c>
      <c r="D16" s="48" t="s">
        <v>82</v>
      </c>
      <c r="E16" s="36" t="s">
        <v>83</v>
      </c>
      <c r="F16" s="236" t="s">
        <v>68</v>
      </c>
      <c r="G16" s="335"/>
      <c r="H16" s="29"/>
      <c r="I16" s="336"/>
      <c r="J16" s="386">
        <v>12.95</v>
      </c>
      <c r="K16" s="387">
        <v>3</v>
      </c>
      <c r="L16" s="388">
        <v>1.2</v>
      </c>
      <c r="M16" s="339"/>
      <c r="N16" s="29"/>
      <c r="O16" s="349"/>
      <c r="P16" s="49"/>
      <c r="Q16" s="29"/>
      <c r="R16" s="129"/>
      <c r="S16" s="389">
        <v>9.67</v>
      </c>
      <c r="T16" s="390">
        <v>0</v>
      </c>
      <c r="U16" s="391">
        <v>12.98</v>
      </c>
      <c r="V16" s="335">
        <v>15.95</v>
      </c>
      <c r="W16" s="29">
        <v>1.2</v>
      </c>
      <c r="X16" s="51">
        <f>SUM(V16:W16)</f>
        <v>17.15</v>
      </c>
    </row>
    <row r="17" spans="1:24" ht="10.5">
      <c r="A17" s="11">
        <v>3</v>
      </c>
      <c r="B17" s="35" t="s">
        <v>324</v>
      </c>
      <c r="C17" s="35" t="s">
        <v>241</v>
      </c>
      <c r="D17" s="36" t="s">
        <v>326</v>
      </c>
      <c r="E17" s="36" t="s">
        <v>325</v>
      </c>
      <c r="F17" s="236" t="s">
        <v>128</v>
      </c>
      <c r="G17" s="253"/>
      <c r="H17" s="37"/>
      <c r="I17" s="252"/>
      <c r="J17" s="27"/>
      <c r="K17" s="28"/>
      <c r="L17" s="120"/>
      <c r="M17" s="253" t="s">
        <v>76</v>
      </c>
      <c r="N17" s="37" t="s">
        <v>76</v>
      </c>
      <c r="O17" s="252">
        <v>2.32</v>
      </c>
      <c r="P17" s="52"/>
      <c r="Q17" s="37"/>
      <c r="R17" s="120"/>
      <c r="S17" s="253">
        <v>15.1</v>
      </c>
      <c r="T17" s="370">
        <v>9</v>
      </c>
      <c r="U17" s="371" t="s">
        <v>76</v>
      </c>
      <c r="V17" s="251"/>
      <c r="W17" s="28"/>
      <c r="X17" s="38"/>
    </row>
    <row r="18" spans="1:24" ht="10.5">
      <c r="A18" s="11">
        <v>4</v>
      </c>
      <c r="B18" s="35"/>
      <c r="C18" s="35"/>
      <c r="D18" s="36"/>
      <c r="E18" s="36"/>
      <c r="F18" s="236"/>
      <c r="G18" s="253"/>
      <c r="H18" s="37"/>
      <c r="I18" s="252"/>
      <c r="J18" s="27"/>
      <c r="K18" s="28"/>
      <c r="L18" s="120"/>
      <c r="M18" s="253"/>
      <c r="N18" s="37"/>
      <c r="O18" s="252"/>
      <c r="P18" s="52"/>
      <c r="Q18" s="37"/>
      <c r="R18" s="120"/>
      <c r="S18" s="253"/>
      <c r="T18" s="87"/>
      <c r="U18" s="87"/>
      <c r="V18" s="251"/>
      <c r="W18" s="28"/>
      <c r="X18" s="38"/>
    </row>
    <row r="19" spans="1:24" ht="10.5">
      <c r="A19" s="11"/>
      <c r="B19" s="54"/>
      <c r="C19" s="54"/>
      <c r="D19" s="54"/>
      <c r="E19" s="36"/>
      <c r="F19" s="236"/>
      <c r="G19" s="253"/>
      <c r="H19" s="28"/>
      <c r="I19" s="254"/>
      <c r="J19" s="27"/>
      <c r="K19" s="28"/>
      <c r="L19" s="120"/>
      <c r="M19" s="253"/>
      <c r="N19" s="37"/>
      <c r="O19" s="252"/>
      <c r="P19" s="52"/>
      <c r="Q19" s="37"/>
      <c r="R19" s="120"/>
      <c r="S19" s="253"/>
      <c r="T19" s="28"/>
      <c r="U19" s="254"/>
      <c r="V19" s="251"/>
      <c r="W19" s="28"/>
      <c r="X19" s="38"/>
    </row>
    <row r="20" spans="1:24" ht="10.5">
      <c r="A20" s="11"/>
      <c r="B20" s="54"/>
      <c r="C20" s="54"/>
      <c r="D20" s="54"/>
      <c r="E20" s="36"/>
      <c r="F20" s="236"/>
      <c r="G20" s="253"/>
      <c r="H20" s="37"/>
      <c r="I20" s="252"/>
      <c r="J20" s="27"/>
      <c r="K20" s="28"/>
      <c r="L20" s="120"/>
      <c r="M20" s="253"/>
      <c r="N20" s="37"/>
      <c r="O20" s="252"/>
      <c r="P20" s="52"/>
      <c r="Q20" s="28"/>
      <c r="R20" s="119"/>
      <c r="S20" s="253"/>
      <c r="T20" s="37"/>
      <c r="U20" s="252"/>
      <c r="V20" s="251"/>
      <c r="W20" s="37"/>
      <c r="X20" s="53"/>
    </row>
    <row r="21" spans="1:24" ht="10.5">
      <c r="A21" s="11"/>
      <c r="B21" s="54"/>
      <c r="C21" s="54"/>
      <c r="D21" s="54"/>
      <c r="E21" s="36"/>
      <c r="F21" s="236"/>
      <c r="G21" s="253"/>
      <c r="H21" s="37"/>
      <c r="I21" s="252"/>
      <c r="J21" s="27"/>
      <c r="K21" s="28"/>
      <c r="L21" s="120"/>
      <c r="M21" s="253"/>
      <c r="N21" s="37"/>
      <c r="O21" s="252"/>
      <c r="P21" s="27"/>
      <c r="Q21" s="28"/>
      <c r="R21" s="120"/>
      <c r="S21" s="253"/>
      <c r="T21" s="37"/>
      <c r="U21" s="252"/>
      <c r="V21" s="251"/>
      <c r="W21" s="28"/>
      <c r="X21" s="38"/>
    </row>
    <row r="22" spans="1:24" ht="10.5">
      <c r="A22" s="11"/>
      <c r="B22" s="54"/>
      <c r="C22" s="54"/>
      <c r="D22" s="54"/>
      <c r="E22" s="36"/>
      <c r="F22" s="236"/>
      <c r="G22" s="251"/>
      <c r="H22" s="28"/>
      <c r="I22" s="254"/>
      <c r="J22" s="27"/>
      <c r="K22" s="28"/>
      <c r="L22" s="120"/>
      <c r="M22" s="253"/>
      <c r="N22" s="37"/>
      <c r="O22" s="252"/>
      <c r="P22" s="52"/>
      <c r="Q22" s="37"/>
      <c r="R22" s="120"/>
      <c r="S22" s="251"/>
      <c r="T22" s="28"/>
      <c r="U22" s="254"/>
      <c r="V22" s="251"/>
      <c r="W22" s="28"/>
      <c r="X22" s="38"/>
    </row>
    <row r="23" spans="1:24" ht="10.5">
      <c r="A23" s="11"/>
      <c r="B23" s="54"/>
      <c r="C23" s="54"/>
      <c r="D23" s="54"/>
      <c r="E23" s="36"/>
      <c r="F23" s="236"/>
      <c r="G23" s="253"/>
      <c r="H23" s="28"/>
      <c r="I23" s="254"/>
      <c r="J23" s="27"/>
      <c r="K23" s="28"/>
      <c r="L23" s="120"/>
      <c r="M23" s="253"/>
      <c r="N23" s="37"/>
      <c r="O23" s="252"/>
      <c r="P23" s="52"/>
      <c r="Q23" s="37"/>
      <c r="R23" s="120"/>
      <c r="S23" s="253"/>
      <c r="T23" s="28"/>
      <c r="U23" s="254"/>
      <c r="V23" s="251"/>
      <c r="W23" s="28"/>
      <c r="X23" s="38"/>
    </row>
    <row r="24" spans="1:24" ht="10.5">
      <c r="A24" s="11"/>
      <c r="B24" s="54"/>
      <c r="C24" s="54"/>
      <c r="D24" s="54"/>
      <c r="E24" s="36"/>
      <c r="F24" s="236"/>
      <c r="G24" s="253"/>
      <c r="H24" s="37"/>
      <c r="I24" s="252"/>
      <c r="J24" s="27"/>
      <c r="K24" s="28"/>
      <c r="L24" s="120"/>
      <c r="M24" s="253"/>
      <c r="N24" s="37"/>
      <c r="O24" s="252"/>
      <c r="P24" s="52"/>
      <c r="Q24" s="37"/>
      <c r="R24" s="120"/>
      <c r="S24" s="253"/>
      <c r="T24" s="37"/>
      <c r="U24" s="252"/>
      <c r="V24" s="251"/>
      <c r="W24" s="37"/>
      <c r="X24" s="53"/>
    </row>
    <row r="25" spans="1:24" ht="10.5">
      <c r="A25" s="11"/>
      <c r="B25" s="12"/>
      <c r="C25" s="12"/>
      <c r="D25" s="12"/>
      <c r="E25" s="5"/>
      <c r="F25" s="237"/>
      <c r="G25" s="110"/>
      <c r="H25" s="215"/>
      <c r="I25" s="111"/>
      <c r="J25" s="18"/>
      <c r="K25" s="14"/>
      <c r="L25" s="219"/>
      <c r="M25" s="110"/>
      <c r="N25" s="215"/>
      <c r="O25" s="111"/>
      <c r="P25" s="18"/>
      <c r="Q25" s="14"/>
      <c r="R25" s="219"/>
      <c r="S25" s="376"/>
      <c r="T25" s="372"/>
      <c r="U25" s="375"/>
      <c r="V25" s="256"/>
      <c r="W25" s="215"/>
      <c r="X25" s="15"/>
    </row>
    <row r="26" spans="1:24" ht="10.5">
      <c r="A26" s="451" t="s">
        <v>335</v>
      </c>
      <c r="B26" s="451"/>
      <c r="C26" s="151"/>
      <c r="D26" s="151"/>
      <c r="E26" s="152"/>
      <c r="F26" s="237"/>
      <c r="G26" s="110"/>
      <c r="H26" s="215"/>
      <c r="I26" s="111"/>
      <c r="J26" s="18"/>
      <c r="K26" s="14"/>
      <c r="L26" s="219"/>
      <c r="M26" s="110"/>
      <c r="N26" s="215"/>
      <c r="O26" s="111"/>
      <c r="P26" s="220"/>
      <c r="Q26" s="39"/>
      <c r="R26" s="219"/>
      <c r="S26" s="376"/>
      <c r="T26" s="372"/>
      <c r="U26" s="375"/>
      <c r="V26" s="256"/>
      <c r="W26" s="215"/>
      <c r="X26" s="15"/>
    </row>
    <row r="27" spans="1:24" ht="10.5">
      <c r="A27" s="418" t="s">
        <v>338</v>
      </c>
      <c r="B27" s="418"/>
      <c r="C27" s="418"/>
      <c r="D27" s="418"/>
      <c r="E27" s="418"/>
      <c r="F27" s="237"/>
      <c r="G27" s="110"/>
      <c r="H27" s="14"/>
      <c r="I27" s="111"/>
      <c r="J27" s="18"/>
      <c r="K27" s="14"/>
      <c r="L27" s="219"/>
      <c r="M27" s="110"/>
      <c r="N27" s="215"/>
      <c r="O27" s="111"/>
      <c r="P27" s="220"/>
      <c r="Q27" s="39"/>
      <c r="R27" s="219"/>
      <c r="S27" s="376"/>
      <c r="T27" s="14"/>
      <c r="U27" s="375"/>
      <c r="V27" s="110"/>
      <c r="W27" s="14"/>
      <c r="X27" s="16"/>
    </row>
    <row r="28" spans="1:24" ht="10.5">
      <c r="A28" s="453"/>
      <c r="B28" s="453"/>
      <c r="C28" s="453"/>
      <c r="D28" s="12"/>
      <c r="E28" s="5"/>
      <c r="F28" s="237"/>
      <c r="G28" s="110"/>
      <c r="H28" s="14"/>
      <c r="I28" s="255"/>
      <c r="J28" s="18"/>
      <c r="K28" s="14"/>
      <c r="L28" s="219"/>
      <c r="M28" s="110"/>
      <c r="N28" s="215"/>
      <c r="O28" s="111"/>
      <c r="P28" s="220"/>
      <c r="Q28" s="39"/>
      <c r="R28" s="219"/>
      <c r="S28" s="376"/>
      <c r="T28" s="14"/>
      <c r="U28" s="255"/>
      <c r="V28" s="110"/>
      <c r="W28" s="14"/>
      <c r="X28" s="16"/>
    </row>
    <row r="29" spans="1:24" ht="12" thickBot="1">
      <c r="A29" s="19"/>
      <c r="B29" s="287"/>
      <c r="C29" s="287"/>
      <c r="D29" s="287"/>
      <c r="E29" s="25"/>
      <c r="F29" s="238"/>
      <c r="G29" s="240"/>
      <c r="H29" s="21"/>
      <c r="I29" s="257"/>
      <c r="J29" s="239"/>
      <c r="K29" s="21"/>
      <c r="L29" s="260"/>
      <c r="M29" s="240"/>
      <c r="N29" s="216"/>
      <c r="O29" s="263"/>
      <c r="P29" s="20"/>
      <c r="Q29" s="21"/>
      <c r="R29" s="89"/>
      <c r="S29" s="377"/>
      <c r="T29" s="90"/>
      <c r="U29" s="356"/>
      <c r="V29" s="273"/>
      <c r="W29" s="21"/>
      <c r="X29" s="22"/>
    </row>
    <row r="30" spans="1:21" ht="10.5">
      <c r="A30" s="63"/>
      <c r="B30" s="279"/>
      <c r="C30" s="279"/>
      <c r="D30" s="65"/>
      <c r="E30" s="65"/>
      <c r="F30" s="65"/>
      <c r="G30" s="63"/>
      <c r="H30" s="63"/>
      <c r="I30" s="63"/>
      <c r="J30" s="26"/>
      <c r="K30" s="26"/>
      <c r="L30" s="63"/>
      <c r="M30" s="63"/>
      <c r="N30" s="63"/>
      <c r="O30" s="63"/>
      <c r="P30" s="63"/>
      <c r="Q30" s="63"/>
      <c r="R30" s="26"/>
      <c r="S30" s="378"/>
      <c r="T30" s="373"/>
      <c r="U30" s="374"/>
    </row>
    <row r="31" spans="1:21" ht="10.5">
      <c r="A31" s="63"/>
      <c r="B31" s="64"/>
      <c r="C31" s="64"/>
      <c r="D31" s="64"/>
      <c r="E31" s="65"/>
      <c r="F31" s="65"/>
      <c r="G31" s="63"/>
      <c r="H31" s="26"/>
      <c r="I31" s="63"/>
      <c r="J31" s="26"/>
      <c r="K31" s="26"/>
      <c r="L31" s="63"/>
      <c r="M31" s="63"/>
      <c r="N31" s="63"/>
      <c r="O31" s="63"/>
      <c r="P31" s="63"/>
      <c r="Q31" s="63"/>
      <c r="R31" s="63"/>
      <c r="S31" s="63"/>
      <c r="T31" s="26"/>
      <c r="U31" s="63"/>
    </row>
    <row r="32" spans="1:21" ht="10.5">
      <c r="A32" s="63"/>
      <c r="B32" s="64"/>
      <c r="C32" s="64"/>
      <c r="D32" s="64"/>
      <c r="E32" s="65"/>
      <c r="F32" s="65"/>
      <c r="G32" s="63"/>
      <c r="H32" s="63"/>
      <c r="I32" s="63"/>
      <c r="J32" s="63"/>
      <c r="K32" s="26"/>
      <c r="L32" s="63"/>
      <c r="M32" s="63"/>
      <c r="N32" s="63"/>
      <c r="O32" s="63"/>
      <c r="P32" s="63"/>
      <c r="Q32" s="63"/>
      <c r="R32" s="26"/>
      <c r="S32" s="26"/>
      <c r="T32" s="26"/>
      <c r="U32" s="26"/>
    </row>
    <row r="33" spans="1:21" ht="10.5">
      <c r="A33" s="63"/>
      <c r="B33" s="64"/>
      <c r="C33" s="64"/>
      <c r="D33" s="64"/>
      <c r="E33" s="65"/>
      <c r="F33" s="65"/>
      <c r="G33" s="63"/>
      <c r="H33" s="26"/>
      <c r="I33" s="63"/>
      <c r="J33" s="26"/>
      <c r="K33" s="26"/>
      <c r="L33" s="63"/>
      <c r="M33" s="63"/>
      <c r="N33" s="63"/>
      <c r="O33" s="63"/>
      <c r="P33" s="26"/>
      <c r="Q33" s="26"/>
      <c r="R33" s="63"/>
      <c r="S33" s="26"/>
      <c r="T33" s="26"/>
      <c r="U33" s="26"/>
    </row>
    <row r="34" spans="1:21" ht="10.5">
      <c r="A34" s="63"/>
      <c r="B34" s="64"/>
      <c r="C34" s="64"/>
      <c r="D34" s="64"/>
      <c r="E34" s="65"/>
      <c r="F34" s="65"/>
      <c r="G34" s="63"/>
      <c r="H34" s="26"/>
      <c r="I34" s="26"/>
      <c r="J34" s="26"/>
      <c r="K34" s="26"/>
      <c r="L34" s="63"/>
      <c r="M34" s="63"/>
      <c r="N34" s="63"/>
      <c r="O34" s="63"/>
      <c r="P34" s="63"/>
      <c r="Q34" s="63"/>
      <c r="R34" s="63"/>
      <c r="S34" s="26"/>
      <c r="T34" s="26"/>
      <c r="U34" s="26"/>
    </row>
    <row r="35" spans="1:21" ht="10.5">
      <c r="A35" s="63"/>
      <c r="B35" s="64"/>
      <c r="C35" s="64"/>
      <c r="D35" s="64"/>
      <c r="E35" s="65"/>
      <c r="F35" s="65"/>
      <c r="G35" s="26"/>
      <c r="H35" s="26"/>
      <c r="I35" s="63"/>
      <c r="J35" s="26"/>
      <c r="K35" s="26"/>
      <c r="L35" s="63"/>
      <c r="M35" s="63"/>
      <c r="N35" s="63"/>
      <c r="O35" s="63"/>
      <c r="P35" s="63"/>
      <c r="Q35" s="63"/>
      <c r="R35" s="63"/>
      <c r="S35" s="26"/>
      <c r="T35" s="26"/>
      <c r="U35" s="26"/>
    </row>
    <row r="36" spans="1:21" ht="10.5">
      <c r="A36" s="63"/>
      <c r="B36" s="64"/>
      <c r="C36" s="64"/>
      <c r="D36" s="64"/>
      <c r="E36" s="65"/>
      <c r="F36" s="65"/>
      <c r="G36" s="63"/>
      <c r="H36" s="63"/>
      <c r="I36" s="63"/>
      <c r="J36" s="26"/>
      <c r="K36" s="26"/>
      <c r="L36" s="63"/>
      <c r="M36" s="63"/>
      <c r="N36" s="63"/>
      <c r="O36" s="63"/>
      <c r="P36" s="26"/>
      <c r="Q36" s="26"/>
      <c r="R36" s="63"/>
      <c r="S36" s="26"/>
      <c r="T36" s="63"/>
      <c r="U36" s="63"/>
    </row>
    <row r="37" spans="1:21" ht="10.5">
      <c r="A37" s="63"/>
      <c r="B37" s="64"/>
      <c r="C37" s="64"/>
      <c r="D37" s="64"/>
      <c r="E37" s="65"/>
      <c r="F37" s="65"/>
      <c r="G37" s="63"/>
      <c r="H37" s="26"/>
      <c r="I37" s="63"/>
      <c r="J37" s="26"/>
      <c r="K37" s="26"/>
      <c r="L37" s="63"/>
      <c r="M37" s="63"/>
      <c r="N37" s="63"/>
      <c r="O37" s="63"/>
      <c r="P37" s="63"/>
      <c r="Q37" s="63"/>
      <c r="R37" s="26"/>
      <c r="S37" s="26"/>
      <c r="T37" s="26"/>
      <c r="U37" s="26"/>
    </row>
    <row r="38" spans="1:21" ht="10.5">
      <c r="A38" s="63"/>
      <c r="B38" s="64"/>
      <c r="C38" s="64"/>
      <c r="D38" s="64"/>
      <c r="E38" s="65"/>
      <c r="F38" s="65"/>
      <c r="G38" s="63"/>
      <c r="H38" s="26"/>
      <c r="I38" s="26"/>
      <c r="J38" s="26"/>
      <c r="K38" s="26"/>
      <c r="L38" s="63"/>
      <c r="M38" s="63"/>
      <c r="N38" s="63"/>
      <c r="O38" s="63"/>
      <c r="P38" s="63"/>
      <c r="Q38" s="26"/>
      <c r="R38" s="26"/>
      <c r="S38" s="26"/>
      <c r="T38" s="26"/>
      <c r="U38" s="26"/>
    </row>
    <row r="39" spans="1:21" ht="10.5">
      <c r="A39" s="63"/>
      <c r="B39" s="64"/>
      <c r="C39" s="64"/>
      <c r="D39" s="64"/>
      <c r="E39" s="65"/>
      <c r="F39" s="65"/>
      <c r="G39" s="63"/>
      <c r="H39" s="26"/>
      <c r="I39" s="26"/>
      <c r="J39" s="26"/>
      <c r="K39" s="26"/>
      <c r="L39" s="63"/>
      <c r="M39" s="63"/>
      <c r="N39" s="63"/>
      <c r="O39" s="63"/>
      <c r="P39" s="26"/>
      <c r="Q39" s="26"/>
      <c r="R39" s="63"/>
      <c r="S39" s="26"/>
      <c r="T39" s="26"/>
      <c r="U39" s="26"/>
    </row>
    <row r="40" spans="1:21" ht="10.5">
      <c r="A40" s="63"/>
      <c r="B40" s="279"/>
      <c r="C40" s="279"/>
      <c r="D40" s="65"/>
      <c r="E40" s="65"/>
      <c r="F40" s="65"/>
      <c r="G40" s="63"/>
      <c r="H40" s="63"/>
      <c r="I40" s="63"/>
      <c r="J40" s="26"/>
      <c r="K40" s="26"/>
      <c r="L40" s="63"/>
      <c r="M40" s="63"/>
      <c r="N40" s="63"/>
      <c r="O40" s="63"/>
      <c r="P40" s="63"/>
      <c r="Q40" s="63"/>
      <c r="R40" s="26"/>
      <c r="S40" s="26"/>
      <c r="T40" s="26"/>
      <c r="U40" s="26"/>
    </row>
    <row r="41" spans="1:21" ht="10.5">
      <c r="A41" s="63"/>
      <c r="B41" s="64"/>
      <c r="C41" s="64"/>
      <c r="D41" s="64"/>
      <c r="E41" s="65"/>
      <c r="F41" s="65"/>
      <c r="G41" s="26"/>
      <c r="H41" s="26"/>
      <c r="I41" s="26"/>
      <c r="J41" s="26"/>
      <c r="K41" s="26"/>
      <c r="L41" s="63"/>
      <c r="M41" s="63"/>
      <c r="N41" s="63"/>
      <c r="O41" s="63"/>
      <c r="P41" s="63"/>
      <c r="Q41" s="63"/>
      <c r="R41" s="26"/>
      <c r="S41" s="26"/>
      <c r="T41" s="26"/>
      <c r="U41" s="26"/>
    </row>
    <row r="42" spans="1:21" ht="10.5">
      <c r="A42" s="63"/>
      <c r="B42" s="279"/>
      <c r="C42" s="279"/>
      <c r="D42" s="65"/>
      <c r="E42" s="65"/>
      <c r="F42" s="65"/>
      <c r="G42" s="63"/>
      <c r="H42" s="63"/>
      <c r="I42" s="63"/>
      <c r="J42" s="26"/>
      <c r="K42" s="26"/>
      <c r="L42" s="63"/>
      <c r="M42" s="63"/>
      <c r="N42" s="63"/>
      <c r="O42" s="63"/>
      <c r="P42" s="63"/>
      <c r="Q42" s="63"/>
      <c r="R42" s="26"/>
      <c r="S42" s="63"/>
      <c r="T42" s="26"/>
      <c r="U42" s="26"/>
    </row>
    <row r="43" spans="1:21" ht="10.5">
      <c r="A43" s="63"/>
      <c r="B43" s="64"/>
      <c r="C43" s="64"/>
      <c r="D43" s="64"/>
      <c r="E43" s="65"/>
      <c r="F43" s="65"/>
      <c r="G43" s="26"/>
      <c r="H43" s="26"/>
      <c r="I43" s="26"/>
      <c r="J43" s="26"/>
      <c r="K43" s="26"/>
      <c r="L43" s="63"/>
      <c r="M43" s="63"/>
      <c r="N43" s="63"/>
      <c r="O43" s="63"/>
      <c r="P43" s="63"/>
      <c r="Q43" s="63"/>
      <c r="R43" s="63"/>
      <c r="S43" s="26"/>
      <c r="T43" s="26"/>
      <c r="U43" s="26"/>
    </row>
    <row r="44" spans="1:21" ht="10.5">
      <c r="A44" s="63"/>
      <c r="B44" s="64"/>
      <c r="C44" s="64"/>
      <c r="D44" s="64"/>
      <c r="E44" s="65"/>
      <c r="F44" s="65"/>
      <c r="G44" s="63"/>
      <c r="H44" s="63"/>
      <c r="I44" s="63"/>
      <c r="J44" s="26"/>
      <c r="K44" s="26"/>
      <c r="L44" s="63"/>
      <c r="M44" s="63"/>
      <c r="N44" s="63"/>
      <c r="O44" s="63"/>
      <c r="P44" s="26"/>
      <c r="Q44" s="26"/>
      <c r="R44" s="63"/>
      <c r="S44" s="63"/>
      <c r="T44" s="26"/>
      <c r="U44" s="26"/>
    </row>
    <row r="45" spans="1:21" ht="10.5">
      <c r="A45" s="63"/>
      <c r="B45" s="64"/>
      <c r="C45" s="64"/>
      <c r="D45" s="64"/>
      <c r="E45" s="65"/>
      <c r="F45" s="65"/>
      <c r="G45" s="63"/>
      <c r="H45" s="63"/>
      <c r="I45" s="63"/>
      <c r="J45" s="26"/>
      <c r="K45" s="26"/>
      <c r="L45" s="63"/>
      <c r="M45" s="63"/>
      <c r="N45" s="63"/>
      <c r="O45" s="63"/>
      <c r="P45" s="26"/>
      <c r="Q45" s="26"/>
      <c r="R45" s="63"/>
      <c r="S45" s="63"/>
      <c r="T45" s="26"/>
      <c r="U45" s="26"/>
    </row>
    <row r="46" spans="1:21" ht="10.5">
      <c r="A46" s="63"/>
      <c r="B46" s="64"/>
      <c r="C46" s="64"/>
      <c r="D46" s="64"/>
      <c r="E46" s="65"/>
      <c r="F46" s="65"/>
      <c r="G46" s="63"/>
      <c r="H46" s="26"/>
      <c r="I46" s="26"/>
      <c r="J46" s="26"/>
      <c r="K46" s="26"/>
      <c r="L46" s="63"/>
      <c r="M46" s="63"/>
      <c r="N46" s="63"/>
      <c r="O46" s="63"/>
      <c r="P46" s="63"/>
      <c r="Q46" s="63"/>
      <c r="R46" s="63"/>
      <c r="S46" s="26"/>
      <c r="T46" s="26"/>
      <c r="U46" s="26"/>
    </row>
    <row r="47" spans="1:21" ht="10.5">
      <c r="A47" s="40"/>
      <c r="B47" s="23"/>
      <c r="C47" s="23"/>
      <c r="D47" s="3"/>
      <c r="E47" s="3"/>
      <c r="F47" s="3"/>
      <c r="G47" s="40"/>
      <c r="H47" s="40"/>
      <c r="I47" s="40"/>
      <c r="J47" s="24"/>
      <c r="K47" s="24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ht="10.5">
      <c r="A48" s="40"/>
      <c r="B48" s="23"/>
      <c r="C48" s="23"/>
      <c r="D48" s="3"/>
      <c r="E48" s="3"/>
      <c r="F48" s="3"/>
      <c r="G48" s="40"/>
      <c r="H48" s="40"/>
      <c r="I48" s="40"/>
      <c r="J48" s="24"/>
      <c r="K48" s="24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ht="10.5">
      <c r="A49" s="40"/>
      <c r="B49" s="23"/>
      <c r="C49" s="23"/>
      <c r="D49" s="3"/>
      <c r="E49" s="3"/>
      <c r="F49" s="3"/>
      <c r="G49" s="40"/>
      <c r="H49" s="40"/>
      <c r="I49" s="40"/>
      <c r="J49" s="24"/>
      <c r="K49" s="24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4" ht="15.75" customHeight="1" thickBot="1">
      <c r="A50" s="454" t="s">
        <v>27</v>
      </c>
      <c r="B50" s="454"/>
      <c r="C50" s="454"/>
      <c r="D50" s="454"/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454"/>
      <c r="Q50" s="454"/>
      <c r="R50" s="454"/>
      <c r="S50" s="454"/>
      <c r="T50" s="454"/>
      <c r="U50" s="454"/>
      <c r="V50" s="226"/>
      <c r="W50" s="226"/>
      <c r="X50" s="226"/>
    </row>
    <row r="51" spans="1:24" ht="15" customHeight="1">
      <c r="A51" s="410" t="s">
        <v>0</v>
      </c>
      <c r="B51" s="398" t="s">
        <v>10</v>
      </c>
      <c r="C51" s="423" t="s">
        <v>11</v>
      </c>
      <c r="D51" s="398" t="s">
        <v>15</v>
      </c>
      <c r="E51" s="398" t="s">
        <v>13</v>
      </c>
      <c r="F51" s="426" t="s">
        <v>14</v>
      </c>
      <c r="G51" s="405" t="s">
        <v>285</v>
      </c>
      <c r="H51" s="403"/>
      <c r="I51" s="406"/>
      <c r="J51" s="396" t="s">
        <v>58</v>
      </c>
      <c r="K51" s="398"/>
      <c r="L51" s="434"/>
      <c r="M51" s="405" t="s">
        <v>122</v>
      </c>
      <c r="N51" s="403"/>
      <c r="O51" s="406"/>
      <c r="P51" s="403" t="s">
        <v>321</v>
      </c>
      <c r="Q51" s="403"/>
      <c r="R51" s="403"/>
      <c r="S51" s="405" t="s">
        <v>337</v>
      </c>
      <c r="T51" s="403"/>
      <c r="U51" s="406"/>
      <c r="V51" s="396" t="s">
        <v>4</v>
      </c>
      <c r="W51" s="398" t="s">
        <v>4</v>
      </c>
      <c r="X51" s="400" t="s">
        <v>3</v>
      </c>
    </row>
    <row r="52" spans="1:24" ht="15" customHeight="1">
      <c r="A52" s="411"/>
      <c r="B52" s="399"/>
      <c r="C52" s="424"/>
      <c r="D52" s="399"/>
      <c r="E52" s="399"/>
      <c r="F52" s="427"/>
      <c r="G52" s="407" t="s">
        <v>291</v>
      </c>
      <c r="H52" s="404"/>
      <c r="I52" s="408"/>
      <c r="J52" s="397" t="s">
        <v>300</v>
      </c>
      <c r="K52" s="399"/>
      <c r="L52" s="422"/>
      <c r="M52" s="407" t="s">
        <v>123</v>
      </c>
      <c r="N52" s="404"/>
      <c r="O52" s="408"/>
      <c r="P52" s="404" t="s">
        <v>306</v>
      </c>
      <c r="Q52" s="404"/>
      <c r="R52" s="404"/>
      <c r="S52" s="407" t="s">
        <v>334</v>
      </c>
      <c r="T52" s="404"/>
      <c r="U52" s="408"/>
      <c r="V52" s="397"/>
      <c r="W52" s="399"/>
      <c r="X52" s="401"/>
    </row>
    <row r="53" spans="1:24" ht="54.75" customHeight="1" thickBot="1">
      <c r="A53" s="412"/>
      <c r="B53" s="413"/>
      <c r="C53" s="425"/>
      <c r="D53" s="413"/>
      <c r="E53" s="413"/>
      <c r="F53" s="428"/>
      <c r="G53" s="240" t="s">
        <v>2</v>
      </c>
      <c r="H53" s="4" t="s">
        <v>8</v>
      </c>
      <c r="I53" s="241" t="s">
        <v>5</v>
      </c>
      <c r="J53" s="20" t="s">
        <v>2</v>
      </c>
      <c r="K53" s="4" t="s">
        <v>8</v>
      </c>
      <c r="L53" s="258" t="s">
        <v>5</v>
      </c>
      <c r="M53" s="240" t="s">
        <v>2</v>
      </c>
      <c r="N53" s="4" t="s">
        <v>8</v>
      </c>
      <c r="O53" s="241" t="s">
        <v>5</v>
      </c>
      <c r="P53" s="20" t="s">
        <v>2</v>
      </c>
      <c r="Q53" s="4" t="s">
        <v>8</v>
      </c>
      <c r="R53" s="258" t="s">
        <v>5</v>
      </c>
      <c r="S53" s="240" t="s">
        <v>2</v>
      </c>
      <c r="T53" s="4" t="s">
        <v>8</v>
      </c>
      <c r="U53" s="241" t="s">
        <v>5</v>
      </c>
      <c r="V53" s="20" t="s">
        <v>9</v>
      </c>
      <c r="W53" s="4" t="s">
        <v>5</v>
      </c>
      <c r="X53" s="402"/>
    </row>
    <row r="54" spans="1:24" ht="9" customHeight="1" thickBot="1">
      <c r="A54" s="10"/>
      <c r="B54" s="40"/>
      <c r="C54" s="40"/>
      <c r="D54" s="40"/>
      <c r="E54" s="40"/>
      <c r="F54" s="40"/>
      <c r="G54" s="242"/>
      <c r="H54" s="243"/>
      <c r="I54" s="244"/>
      <c r="J54" s="102"/>
      <c r="K54" s="102"/>
      <c r="L54" s="1"/>
      <c r="M54" s="242"/>
      <c r="N54" s="243"/>
      <c r="O54" s="244"/>
      <c r="P54" s="1"/>
      <c r="Q54" s="1"/>
      <c r="R54" s="1"/>
      <c r="S54" s="266"/>
      <c r="T54" s="63"/>
      <c r="U54" s="244"/>
      <c r="V54" s="40"/>
      <c r="W54" s="1"/>
      <c r="X54" s="1"/>
    </row>
    <row r="55" spans="1:24" ht="12" thickBot="1">
      <c r="A55" s="43">
        <v>1</v>
      </c>
      <c r="B55" s="44" t="s">
        <v>245</v>
      </c>
      <c r="C55" s="44" t="s">
        <v>246</v>
      </c>
      <c r="D55" s="44" t="s">
        <v>247</v>
      </c>
      <c r="E55" s="56" t="s">
        <v>248</v>
      </c>
      <c r="F55" s="234" t="s">
        <v>128</v>
      </c>
      <c r="G55" s="315"/>
      <c r="H55" s="46"/>
      <c r="I55" s="246"/>
      <c r="J55" s="80"/>
      <c r="K55" s="30"/>
      <c r="L55" s="212"/>
      <c r="M55" s="261">
        <v>4.72</v>
      </c>
      <c r="N55" s="202">
        <v>4.72</v>
      </c>
      <c r="O55" s="246"/>
      <c r="P55" s="45"/>
      <c r="Q55" s="202">
        <v>3.54</v>
      </c>
      <c r="R55" s="369">
        <v>3.54</v>
      </c>
      <c r="S55" s="315"/>
      <c r="T55" s="225">
        <v>4.8</v>
      </c>
      <c r="U55" s="268">
        <v>4.8</v>
      </c>
      <c r="V55" s="80">
        <f>SUM(M55,Q55,T55)</f>
        <v>13.059999999999999</v>
      </c>
      <c r="W55" s="30">
        <f>SUM(N55,R55,U55)</f>
        <v>13.059999999999999</v>
      </c>
      <c r="X55" s="47">
        <f>SUM(V55:W55)</f>
        <v>26.119999999999997</v>
      </c>
    </row>
    <row r="56" spans="1:24" ht="10.5">
      <c r="A56" s="11">
        <v>4</v>
      </c>
      <c r="B56" s="76" t="s">
        <v>84</v>
      </c>
      <c r="C56" s="76" t="s">
        <v>85</v>
      </c>
      <c r="D56" s="76" t="s">
        <v>86</v>
      </c>
      <c r="E56" s="77" t="s">
        <v>83</v>
      </c>
      <c r="F56" s="288" t="s">
        <v>68</v>
      </c>
      <c r="G56" s="335"/>
      <c r="H56" s="29" t="s">
        <v>76</v>
      </c>
      <c r="I56" s="336">
        <v>5.9</v>
      </c>
      <c r="J56" s="49"/>
      <c r="K56" s="227">
        <v>9</v>
      </c>
      <c r="L56" s="366">
        <v>13.2</v>
      </c>
      <c r="M56" s="335">
        <v>8.4</v>
      </c>
      <c r="N56" s="50" t="s">
        <v>76</v>
      </c>
      <c r="O56" s="336"/>
      <c r="P56" s="74"/>
      <c r="Q56" s="29"/>
      <c r="R56" s="259"/>
      <c r="S56" s="339"/>
      <c r="T56" s="37">
        <v>3.54</v>
      </c>
      <c r="U56" s="254" t="s">
        <v>76</v>
      </c>
      <c r="V56" s="74">
        <f>SUM(K56)</f>
        <v>9</v>
      </c>
      <c r="W56" s="29">
        <f>SUM(L56)</f>
        <v>13.2</v>
      </c>
      <c r="X56" s="51">
        <f>SUM(V56,W56)</f>
        <v>22.2</v>
      </c>
    </row>
    <row r="57" spans="1:24" ht="10.5">
      <c r="A57" s="11">
        <v>2</v>
      </c>
      <c r="B57" s="54" t="s">
        <v>250</v>
      </c>
      <c r="C57" s="54" t="s">
        <v>251</v>
      </c>
      <c r="D57" s="54" t="s">
        <v>252</v>
      </c>
      <c r="E57" s="36" t="s">
        <v>83</v>
      </c>
      <c r="F57" s="236" t="s">
        <v>68</v>
      </c>
      <c r="G57" s="251"/>
      <c r="H57" s="228">
        <v>4.72</v>
      </c>
      <c r="I57" s="365">
        <v>5.8</v>
      </c>
      <c r="J57" s="52"/>
      <c r="K57" s="37"/>
      <c r="L57" s="120"/>
      <c r="M57" s="367">
        <v>4.64</v>
      </c>
      <c r="N57" s="229">
        <v>6</v>
      </c>
      <c r="O57" s="252"/>
      <c r="P57" s="27"/>
      <c r="Q57" s="28"/>
      <c r="R57" s="120"/>
      <c r="S57" s="253"/>
      <c r="T57" s="370"/>
      <c r="U57" s="371"/>
      <c r="V57" s="27">
        <f>SUM(H57,M57)</f>
        <v>9.36</v>
      </c>
      <c r="W57" s="37">
        <f>SUM(I57,N57)</f>
        <v>11.8</v>
      </c>
      <c r="X57" s="38">
        <f>SUM(V57,W57)</f>
        <v>21.16</v>
      </c>
    </row>
    <row r="58" spans="1:24" ht="10.5">
      <c r="A58" s="11">
        <v>3</v>
      </c>
      <c r="B58" s="97" t="s">
        <v>84</v>
      </c>
      <c r="C58" s="92" t="s">
        <v>85</v>
      </c>
      <c r="D58" s="92" t="s">
        <v>290</v>
      </c>
      <c r="E58" s="93" t="s">
        <v>83</v>
      </c>
      <c r="F58" s="289" t="s">
        <v>68</v>
      </c>
      <c r="G58" s="294"/>
      <c r="H58" s="228">
        <v>9</v>
      </c>
      <c r="I58" s="365">
        <v>6</v>
      </c>
      <c r="J58" s="94"/>
      <c r="K58" s="95"/>
      <c r="L58" s="302"/>
      <c r="M58" s="318"/>
      <c r="N58" s="95"/>
      <c r="O58" s="295"/>
      <c r="P58" s="98"/>
      <c r="Q58" s="87"/>
      <c r="R58" s="302"/>
      <c r="S58" s="253"/>
      <c r="T58" s="87"/>
      <c r="U58" s="87"/>
      <c r="V58" s="98">
        <f>SUM(H58,Q58,T58)</f>
        <v>9</v>
      </c>
      <c r="W58" s="87">
        <f>SUM(I58,R58,U58)</f>
        <v>6</v>
      </c>
      <c r="X58" s="126">
        <f>SUM(V58:W58)</f>
        <v>15</v>
      </c>
    </row>
    <row r="59" spans="1:24" ht="10.5">
      <c r="A59" s="11">
        <v>5</v>
      </c>
      <c r="B59" s="84" t="s">
        <v>253</v>
      </c>
      <c r="C59" s="67" t="s">
        <v>85</v>
      </c>
      <c r="D59" s="57" t="s">
        <v>254</v>
      </c>
      <c r="E59" s="36" t="s">
        <v>101</v>
      </c>
      <c r="F59" s="236" t="s">
        <v>102</v>
      </c>
      <c r="G59" s="339"/>
      <c r="H59" s="50"/>
      <c r="I59" s="336"/>
      <c r="J59" s="74"/>
      <c r="K59" s="29"/>
      <c r="L59" s="259"/>
      <c r="M59" s="368">
        <v>2.28</v>
      </c>
      <c r="N59" s="230">
        <v>4.64</v>
      </c>
      <c r="O59" s="336"/>
      <c r="P59" s="49"/>
      <c r="Q59" s="50"/>
      <c r="R59" s="259"/>
      <c r="S59" s="253"/>
      <c r="T59" s="28"/>
      <c r="U59" s="254"/>
      <c r="V59" s="74">
        <v>2.28</v>
      </c>
      <c r="W59" s="50">
        <v>4.64</v>
      </c>
      <c r="X59" s="38">
        <v>6.92</v>
      </c>
    </row>
    <row r="60" spans="1:24" ht="10.5">
      <c r="A60" s="11"/>
      <c r="B60" s="54"/>
      <c r="C60" s="54"/>
      <c r="D60" s="54"/>
      <c r="E60" s="36"/>
      <c r="F60" s="236"/>
      <c r="G60" s="253"/>
      <c r="H60" s="37"/>
      <c r="I60" s="252"/>
      <c r="J60" s="27"/>
      <c r="K60" s="28"/>
      <c r="L60" s="120"/>
      <c r="M60" s="253"/>
      <c r="N60" s="37"/>
      <c r="O60" s="252"/>
      <c r="P60" s="52"/>
      <c r="Q60" s="28"/>
      <c r="R60" s="119"/>
      <c r="S60" s="253"/>
      <c r="T60" s="37"/>
      <c r="U60" s="252"/>
      <c r="V60" s="27"/>
      <c r="W60" s="37"/>
      <c r="X60" s="53"/>
    </row>
    <row r="61" spans="1:24" ht="10.5">
      <c r="A61" s="11"/>
      <c r="B61" s="54"/>
      <c r="C61" s="54"/>
      <c r="D61" s="54"/>
      <c r="E61" s="36"/>
      <c r="F61" s="236"/>
      <c r="G61" s="253"/>
      <c r="H61" s="37"/>
      <c r="I61" s="252"/>
      <c r="J61" s="27"/>
      <c r="K61" s="28"/>
      <c r="L61" s="120"/>
      <c r="M61" s="253"/>
      <c r="N61" s="37"/>
      <c r="O61" s="252"/>
      <c r="P61" s="27"/>
      <c r="Q61" s="28"/>
      <c r="R61" s="120"/>
      <c r="S61" s="253"/>
      <c r="T61" s="37"/>
      <c r="U61" s="252"/>
      <c r="V61" s="27"/>
      <c r="W61" s="28"/>
      <c r="X61" s="38"/>
    </row>
    <row r="62" spans="1:24" ht="10.5">
      <c r="A62" s="11"/>
      <c r="B62" s="54"/>
      <c r="C62" s="54"/>
      <c r="D62" s="54"/>
      <c r="E62" s="36"/>
      <c r="F62" s="236"/>
      <c r="G62" s="251"/>
      <c r="H62" s="28"/>
      <c r="I62" s="254"/>
      <c r="J62" s="27"/>
      <c r="K62" s="28"/>
      <c r="L62" s="120"/>
      <c r="M62" s="253"/>
      <c r="N62" s="37"/>
      <c r="O62" s="252"/>
      <c r="P62" s="52"/>
      <c r="Q62" s="37"/>
      <c r="R62" s="120"/>
      <c r="S62" s="251"/>
      <c r="T62" s="28"/>
      <c r="U62" s="254"/>
      <c r="V62" s="27"/>
      <c r="W62" s="28"/>
      <c r="X62" s="38"/>
    </row>
    <row r="63" spans="1:24" ht="10.5">
      <c r="A63" s="11"/>
      <c r="B63" s="54"/>
      <c r="C63" s="54"/>
      <c r="D63" s="54"/>
      <c r="E63" s="36"/>
      <c r="F63" s="236"/>
      <c r="G63" s="253"/>
      <c r="H63" s="28"/>
      <c r="I63" s="254"/>
      <c r="J63" s="27"/>
      <c r="K63" s="28"/>
      <c r="L63" s="120"/>
      <c r="M63" s="253"/>
      <c r="N63" s="37"/>
      <c r="O63" s="252"/>
      <c r="P63" s="52"/>
      <c r="Q63" s="37"/>
      <c r="R63" s="120"/>
      <c r="S63" s="253"/>
      <c r="T63" s="28"/>
      <c r="U63" s="254"/>
      <c r="V63" s="27"/>
      <c r="W63" s="28"/>
      <c r="X63" s="38"/>
    </row>
    <row r="64" spans="1:24" ht="10.5">
      <c r="A64" s="11"/>
      <c r="B64" s="54"/>
      <c r="C64" s="54"/>
      <c r="D64" s="54"/>
      <c r="E64" s="36"/>
      <c r="F64" s="236"/>
      <c r="G64" s="253"/>
      <c r="H64" s="37"/>
      <c r="I64" s="252"/>
      <c r="J64" s="27"/>
      <c r="K64" s="28"/>
      <c r="L64" s="120"/>
      <c r="M64" s="253"/>
      <c r="N64" s="37"/>
      <c r="O64" s="252"/>
      <c r="P64" s="52"/>
      <c r="Q64" s="37"/>
      <c r="R64" s="120"/>
      <c r="S64" s="253"/>
      <c r="T64" s="37"/>
      <c r="U64" s="252"/>
      <c r="V64" s="27"/>
      <c r="W64" s="37"/>
      <c r="X64" s="53"/>
    </row>
    <row r="65" spans="1:24" ht="10.5">
      <c r="A65" s="11"/>
      <c r="B65" s="12"/>
      <c r="C65" s="12"/>
      <c r="D65" s="12"/>
      <c r="E65" s="5"/>
      <c r="F65" s="237"/>
      <c r="G65" s="110"/>
      <c r="H65" s="215"/>
      <c r="I65" s="111"/>
      <c r="J65" s="18"/>
      <c r="K65" s="14"/>
      <c r="L65" s="219"/>
      <c r="M65" s="110"/>
      <c r="N65" s="215"/>
      <c r="O65" s="111"/>
      <c r="P65" s="18"/>
      <c r="Q65" s="14"/>
      <c r="R65" s="219"/>
      <c r="S65" s="110"/>
      <c r="T65" s="215"/>
      <c r="U65" s="111"/>
      <c r="V65" s="18"/>
      <c r="W65" s="39"/>
      <c r="X65" s="15"/>
    </row>
    <row r="66" spans="1:24" ht="10.5">
      <c r="A66" s="11"/>
      <c r="B66" s="17"/>
      <c r="C66" s="17"/>
      <c r="D66" s="5"/>
      <c r="E66" s="5"/>
      <c r="F66" s="237"/>
      <c r="G66" s="110"/>
      <c r="H66" s="215"/>
      <c r="I66" s="111"/>
      <c r="J66" s="18"/>
      <c r="K66" s="14"/>
      <c r="L66" s="219"/>
      <c r="M66" s="110"/>
      <c r="N66" s="215"/>
      <c r="O66" s="111"/>
      <c r="P66" s="220"/>
      <c r="Q66" s="39"/>
      <c r="R66" s="219"/>
      <c r="S66" s="110"/>
      <c r="T66" s="215"/>
      <c r="U66" s="111"/>
      <c r="V66" s="18"/>
      <c r="W66" s="39"/>
      <c r="X66" s="15"/>
    </row>
    <row r="67" spans="1:24" ht="10.5">
      <c r="A67" s="451" t="s">
        <v>335</v>
      </c>
      <c r="B67" s="451"/>
      <c r="C67" s="151"/>
      <c r="D67" s="151"/>
      <c r="E67" s="152"/>
      <c r="F67" s="237"/>
      <c r="G67" s="110"/>
      <c r="H67" s="14"/>
      <c r="I67" s="111"/>
      <c r="J67" s="18"/>
      <c r="K67" s="14"/>
      <c r="L67" s="219"/>
      <c r="M67" s="110"/>
      <c r="N67" s="215"/>
      <c r="O67" s="111"/>
      <c r="P67" s="220"/>
      <c r="Q67" s="39"/>
      <c r="R67" s="219"/>
      <c r="S67" s="110"/>
      <c r="T67" s="14"/>
      <c r="U67" s="111"/>
      <c r="V67" s="220"/>
      <c r="W67" s="14"/>
      <c r="X67" s="16"/>
    </row>
    <row r="68" spans="1:24" ht="10.5">
      <c r="A68" s="418" t="s">
        <v>338</v>
      </c>
      <c r="B68" s="418"/>
      <c r="C68" s="418"/>
      <c r="D68" s="418"/>
      <c r="E68" s="418"/>
      <c r="F68" s="237"/>
      <c r="G68" s="110"/>
      <c r="H68" s="14"/>
      <c r="I68" s="255"/>
      <c r="J68" s="18"/>
      <c r="K68" s="14"/>
      <c r="L68" s="219"/>
      <c r="M68" s="110"/>
      <c r="N68" s="215"/>
      <c r="O68" s="111"/>
      <c r="P68" s="220"/>
      <c r="Q68" s="39"/>
      <c r="R68" s="219"/>
      <c r="S68" s="110"/>
      <c r="T68" s="14"/>
      <c r="U68" s="255"/>
      <c r="V68" s="220"/>
      <c r="W68" s="14"/>
      <c r="X68" s="16"/>
    </row>
    <row r="69" spans="1:24" ht="10.5">
      <c r="A69" s="11"/>
      <c r="B69" s="12"/>
      <c r="C69" s="12"/>
      <c r="D69" s="12"/>
      <c r="E69" s="5"/>
      <c r="F69" s="237"/>
      <c r="G69" s="110"/>
      <c r="H69" s="14"/>
      <c r="I69" s="255"/>
      <c r="J69" s="18"/>
      <c r="K69" s="14"/>
      <c r="L69" s="219"/>
      <c r="M69" s="110"/>
      <c r="N69" s="215"/>
      <c r="O69" s="111"/>
      <c r="P69" s="220"/>
      <c r="Q69" s="14"/>
      <c r="R69" s="88"/>
      <c r="S69" s="110"/>
      <c r="T69" s="14"/>
      <c r="U69" s="255"/>
      <c r="V69" s="18"/>
      <c r="W69" s="14"/>
      <c r="X69" s="16"/>
    </row>
    <row r="70" spans="1:24" ht="12" thickBot="1">
      <c r="A70" s="19"/>
      <c r="B70" s="363"/>
      <c r="C70" s="363"/>
      <c r="D70" s="25"/>
      <c r="E70" s="25"/>
      <c r="F70" s="238"/>
      <c r="G70" s="240"/>
      <c r="H70" s="216"/>
      <c r="I70" s="263"/>
      <c r="J70" s="239"/>
      <c r="K70" s="21"/>
      <c r="L70" s="260"/>
      <c r="M70" s="240"/>
      <c r="N70" s="216"/>
      <c r="O70" s="263"/>
      <c r="P70" s="20"/>
      <c r="Q70" s="216"/>
      <c r="R70" s="89"/>
      <c r="S70" s="240"/>
      <c r="T70" s="216"/>
      <c r="U70" s="263"/>
      <c r="V70" s="20"/>
      <c r="W70" s="21"/>
      <c r="X70" s="22"/>
    </row>
    <row r="71" spans="1:24" ht="10.5">
      <c r="A71" s="63"/>
      <c r="B71" s="64"/>
      <c r="C71" s="64"/>
      <c r="D71" s="64"/>
      <c r="E71" s="65"/>
      <c r="F71" s="65"/>
      <c r="G71" s="63"/>
      <c r="H71" s="26"/>
      <c r="I71" s="63"/>
      <c r="J71" s="26"/>
      <c r="K71" s="26"/>
      <c r="L71" s="63"/>
      <c r="M71" s="63"/>
      <c r="N71" s="63"/>
      <c r="O71" s="63"/>
      <c r="P71" s="63"/>
      <c r="Q71" s="63"/>
      <c r="R71" s="63"/>
      <c r="S71" s="63"/>
      <c r="T71" s="26"/>
      <c r="U71" s="63"/>
      <c r="V71" s="26"/>
      <c r="W71" s="26"/>
      <c r="X71" s="26"/>
    </row>
    <row r="72" spans="1:24" ht="10.5">
      <c r="A72" s="63"/>
      <c r="B72" s="64"/>
      <c r="C72" s="64"/>
      <c r="D72" s="64"/>
      <c r="E72" s="65"/>
      <c r="F72" s="65"/>
      <c r="G72" s="63"/>
      <c r="H72" s="63"/>
      <c r="I72" s="63"/>
      <c r="J72" s="63"/>
      <c r="K72" s="26"/>
      <c r="L72" s="63"/>
      <c r="M72" s="63"/>
      <c r="N72" s="63"/>
      <c r="O72" s="63"/>
      <c r="P72" s="63"/>
      <c r="Q72" s="63"/>
      <c r="R72" s="26"/>
      <c r="S72" s="63"/>
      <c r="T72" s="63"/>
      <c r="U72" s="63"/>
      <c r="V72" s="26"/>
      <c r="W72" s="26"/>
      <c r="X72" s="26"/>
    </row>
    <row r="73" spans="1:24" ht="10.5">
      <c r="A73" s="63"/>
      <c r="B73" s="64"/>
      <c r="C73" s="64"/>
      <c r="D73" s="64"/>
      <c r="E73" s="65"/>
      <c r="F73" s="65"/>
      <c r="G73" s="63"/>
      <c r="H73" s="26"/>
      <c r="I73" s="63"/>
      <c r="J73" s="26"/>
      <c r="K73" s="26"/>
      <c r="L73" s="63"/>
      <c r="M73" s="63"/>
      <c r="N73" s="63"/>
      <c r="O73" s="63"/>
      <c r="P73" s="26"/>
      <c r="Q73" s="26"/>
      <c r="R73" s="63"/>
      <c r="S73" s="63"/>
      <c r="T73" s="26"/>
      <c r="U73" s="63"/>
      <c r="V73" s="26"/>
      <c r="W73" s="26"/>
      <c r="X73" s="26"/>
    </row>
    <row r="74" spans="1:24" ht="10.5">
      <c r="A74" s="63"/>
      <c r="B74" s="64"/>
      <c r="C74" s="64"/>
      <c r="D74" s="64"/>
      <c r="E74" s="65"/>
      <c r="F74" s="65"/>
      <c r="G74" s="63"/>
      <c r="H74" s="26"/>
      <c r="I74" s="26"/>
      <c r="J74" s="26"/>
      <c r="K74" s="26"/>
      <c r="L74" s="63"/>
      <c r="M74" s="63"/>
      <c r="N74" s="63"/>
      <c r="O74" s="63"/>
      <c r="P74" s="63"/>
      <c r="Q74" s="63"/>
      <c r="R74" s="63"/>
      <c r="S74" s="63"/>
      <c r="T74" s="26"/>
      <c r="U74" s="26"/>
      <c r="V74" s="26"/>
      <c r="W74" s="26"/>
      <c r="X74" s="26"/>
    </row>
    <row r="75" spans="1:24" ht="10.5">
      <c r="A75" s="63"/>
      <c r="B75" s="64"/>
      <c r="C75" s="64"/>
      <c r="D75" s="64"/>
      <c r="E75" s="65"/>
      <c r="F75" s="65"/>
      <c r="G75" s="26"/>
      <c r="H75" s="26"/>
      <c r="I75" s="63"/>
      <c r="J75" s="26"/>
      <c r="K75" s="26"/>
      <c r="L75" s="63"/>
      <c r="M75" s="63"/>
      <c r="N75" s="63"/>
      <c r="O75" s="63"/>
      <c r="P75" s="63"/>
      <c r="Q75" s="63"/>
      <c r="R75" s="63"/>
      <c r="S75" s="26"/>
      <c r="T75" s="26"/>
      <c r="U75" s="63"/>
      <c r="V75" s="26"/>
      <c r="W75" s="26"/>
      <c r="X75" s="26"/>
    </row>
    <row r="76" spans="1:24" ht="10.5">
      <c r="A76" s="63"/>
      <c r="B76" s="64"/>
      <c r="C76" s="64"/>
      <c r="D76" s="64"/>
      <c r="E76" s="65"/>
      <c r="F76" s="65"/>
      <c r="G76" s="63"/>
      <c r="H76" s="63"/>
      <c r="I76" s="63"/>
      <c r="J76" s="26"/>
      <c r="K76" s="26"/>
      <c r="L76" s="63"/>
      <c r="M76" s="63"/>
      <c r="N76" s="63"/>
      <c r="O76" s="63"/>
      <c r="P76" s="26"/>
      <c r="Q76" s="26"/>
      <c r="R76" s="63"/>
      <c r="S76" s="63"/>
      <c r="T76" s="63"/>
      <c r="U76" s="63"/>
      <c r="V76" s="26"/>
      <c r="W76" s="63"/>
      <c r="X76" s="63"/>
    </row>
    <row r="77" spans="1:24" ht="10.5">
      <c r="A77" s="63"/>
      <c r="B77" s="64"/>
      <c r="C77" s="64"/>
      <c r="D77" s="64"/>
      <c r="E77" s="65"/>
      <c r="F77" s="65"/>
      <c r="G77" s="63"/>
      <c r="H77" s="26"/>
      <c r="I77" s="63"/>
      <c r="J77" s="26"/>
      <c r="K77" s="26"/>
      <c r="L77" s="63"/>
      <c r="M77" s="63"/>
      <c r="N77" s="63"/>
      <c r="O77" s="63"/>
      <c r="P77" s="63"/>
      <c r="Q77" s="63"/>
      <c r="R77" s="26"/>
      <c r="S77" s="63"/>
      <c r="T77" s="26"/>
      <c r="U77" s="63"/>
      <c r="V77" s="26"/>
      <c r="W77" s="26"/>
      <c r="X77" s="26"/>
    </row>
    <row r="78" spans="1:24" ht="10.5">
      <c r="A78" s="63"/>
      <c r="B78" s="64"/>
      <c r="C78" s="64"/>
      <c r="D78" s="64"/>
      <c r="E78" s="65"/>
      <c r="F78" s="65"/>
      <c r="G78" s="63"/>
      <c r="H78" s="26"/>
      <c r="I78" s="26"/>
      <c r="J78" s="26"/>
      <c r="K78" s="26"/>
      <c r="L78" s="63"/>
      <c r="M78" s="63"/>
      <c r="N78" s="63"/>
      <c r="O78" s="63"/>
      <c r="P78" s="63"/>
      <c r="Q78" s="26"/>
      <c r="R78" s="26"/>
      <c r="S78" s="63"/>
      <c r="T78" s="26"/>
      <c r="U78" s="26"/>
      <c r="V78" s="26"/>
      <c r="W78" s="26"/>
      <c r="X78" s="26"/>
    </row>
    <row r="79" spans="1:24" ht="10.5">
      <c r="A79" s="63"/>
      <c r="B79" s="64"/>
      <c r="C79" s="64"/>
      <c r="D79" s="64"/>
      <c r="E79" s="65"/>
      <c r="F79" s="65"/>
      <c r="G79" s="63"/>
      <c r="H79" s="26"/>
      <c r="I79" s="26"/>
      <c r="J79" s="26"/>
      <c r="K79" s="26"/>
      <c r="L79" s="63"/>
      <c r="M79" s="63"/>
      <c r="N79" s="63"/>
      <c r="O79" s="63"/>
      <c r="P79" s="26"/>
      <c r="Q79" s="26"/>
      <c r="R79" s="63"/>
      <c r="S79" s="63"/>
      <c r="T79" s="26"/>
      <c r="U79" s="26"/>
      <c r="V79" s="26"/>
      <c r="W79" s="26"/>
      <c r="X79" s="26"/>
    </row>
    <row r="80" spans="1:24" ht="10.5">
      <c r="A80" s="63"/>
      <c r="B80" s="279"/>
      <c r="C80" s="279"/>
      <c r="D80" s="65"/>
      <c r="E80" s="65"/>
      <c r="F80" s="65"/>
      <c r="G80" s="63"/>
      <c r="H80" s="63"/>
      <c r="I80" s="63"/>
      <c r="J80" s="26"/>
      <c r="K80" s="26"/>
      <c r="L80" s="63"/>
      <c r="M80" s="63"/>
      <c r="N80" s="63"/>
      <c r="O80" s="63"/>
      <c r="P80" s="63"/>
      <c r="Q80" s="63"/>
      <c r="R80" s="26"/>
      <c r="S80" s="63"/>
      <c r="T80" s="63"/>
      <c r="U80" s="63"/>
      <c r="V80" s="26"/>
      <c r="W80" s="26"/>
      <c r="X80" s="26"/>
    </row>
    <row r="81" spans="1:24" ht="10.5">
      <c r="A81" s="63"/>
      <c r="B81" s="64"/>
      <c r="C81" s="64"/>
      <c r="D81" s="64"/>
      <c r="E81" s="65"/>
      <c r="F81" s="65"/>
      <c r="G81" s="26"/>
      <c r="H81" s="26"/>
      <c r="I81" s="26"/>
      <c r="J81" s="26"/>
      <c r="K81" s="26"/>
      <c r="L81" s="63"/>
      <c r="M81" s="63"/>
      <c r="N81" s="63"/>
      <c r="O81" s="63"/>
      <c r="P81" s="63"/>
      <c r="Q81" s="63"/>
      <c r="R81" s="26"/>
      <c r="S81" s="26"/>
      <c r="T81" s="26"/>
      <c r="U81" s="26"/>
      <c r="V81" s="26"/>
      <c r="W81" s="26"/>
      <c r="X81" s="26"/>
    </row>
    <row r="82" spans="1:24" ht="10.5">
      <c r="A82" s="63"/>
      <c r="B82" s="279"/>
      <c r="C82" s="279"/>
      <c r="D82" s="65"/>
      <c r="E82" s="65"/>
      <c r="F82" s="65"/>
      <c r="G82" s="63"/>
      <c r="H82" s="63"/>
      <c r="I82" s="63"/>
      <c r="J82" s="26"/>
      <c r="K82" s="26"/>
      <c r="L82" s="63"/>
      <c r="M82" s="63"/>
      <c r="N82" s="63"/>
      <c r="O82" s="63"/>
      <c r="P82" s="63"/>
      <c r="Q82" s="63"/>
      <c r="R82" s="26"/>
      <c r="S82" s="63"/>
      <c r="T82" s="63"/>
      <c r="U82" s="63"/>
      <c r="V82" s="63"/>
      <c r="W82" s="26"/>
      <c r="X82" s="26"/>
    </row>
    <row r="83" spans="1:24" ht="10.5">
      <c r="A83" s="63"/>
      <c r="B83" s="64"/>
      <c r="C83" s="64"/>
      <c r="D83" s="64"/>
      <c r="E83" s="65"/>
      <c r="F83" s="65"/>
      <c r="G83" s="26"/>
      <c r="H83" s="26"/>
      <c r="I83" s="26"/>
      <c r="J83" s="26"/>
      <c r="K83" s="26"/>
      <c r="L83" s="63"/>
      <c r="M83" s="63"/>
      <c r="N83" s="63"/>
      <c r="O83" s="63"/>
      <c r="P83" s="63"/>
      <c r="Q83" s="63"/>
      <c r="R83" s="63"/>
      <c r="S83" s="26"/>
      <c r="T83" s="26"/>
      <c r="U83" s="26"/>
      <c r="V83" s="26"/>
      <c r="W83" s="26"/>
      <c r="X83" s="26"/>
    </row>
    <row r="84" spans="1:24" ht="10.5">
      <c r="A84" s="63"/>
      <c r="B84" s="64"/>
      <c r="C84" s="64"/>
      <c r="D84" s="64"/>
      <c r="E84" s="65"/>
      <c r="F84" s="65"/>
      <c r="G84" s="63"/>
      <c r="H84" s="63"/>
      <c r="I84" s="63"/>
      <c r="J84" s="26"/>
      <c r="K84" s="26"/>
      <c r="L84" s="63"/>
      <c r="M84" s="63"/>
      <c r="N84" s="63"/>
      <c r="O84" s="63"/>
      <c r="P84" s="26"/>
      <c r="Q84" s="26"/>
      <c r="R84" s="63"/>
      <c r="S84" s="63"/>
      <c r="T84" s="63"/>
      <c r="U84" s="63"/>
      <c r="V84" s="63"/>
      <c r="W84" s="26"/>
      <c r="X84" s="26"/>
    </row>
    <row r="85" spans="1:24" ht="10.5">
      <c r="A85" s="63"/>
      <c r="B85" s="64"/>
      <c r="C85" s="64"/>
      <c r="D85" s="64"/>
      <c r="E85" s="65"/>
      <c r="F85" s="65"/>
      <c r="G85" s="63"/>
      <c r="H85" s="63"/>
      <c r="I85" s="63"/>
      <c r="J85" s="26"/>
      <c r="K85" s="26"/>
      <c r="L85" s="63"/>
      <c r="M85" s="63"/>
      <c r="N85" s="63"/>
      <c r="O85" s="63"/>
      <c r="P85" s="26"/>
      <c r="Q85" s="26"/>
      <c r="R85" s="63"/>
      <c r="S85" s="63"/>
      <c r="T85" s="63"/>
      <c r="U85" s="63"/>
      <c r="V85" s="63"/>
      <c r="W85" s="26"/>
      <c r="X85" s="26"/>
    </row>
    <row r="86" spans="1:24" ht="10.5">
      <c r="A86" s="63"/>
      <c r="B86" s="64"/>
      <c r="C86" s="64"/>
      <c r="D86" s="64"/>
      <c r="E86" s="65"/>
      <c r="F86" s="65"/>
      <c r="G86" s="63"/>
      <c r="H86" s="26"/>
      <c r="I86" s="26"/>
      <c r="J86" s="26"/>
      <c r="K86" s="26"/>
      <c r="L86" s="63"/>
      <c r="M86" s="63"/>
      <c r="N86" s="63"/>
      <c r="O86" s="63"/>
      <c r="P86" s="63"/>
      <c r="Q86" s="63"/>
      <c r="R86" s="63"/>
      <c r="S86" s="63"/>
      <c r="T86" s="26"/>
      <c r="U86" s="26"/>
      <c r="V86" s="26"/>
      <c r="W86" s="26"/>
      <c r="X86" s="26"/>
    </row>
    <row r="87" spans="1:21" ht="10.5">
      <c r="A87" s="63"/>
      <c r="B87" s="64"/>
      <c r="C87" s="64"/>
      <c r="D87" s="64"/>
      <c r="E87" s="65"/>
      <c r="F87" s="65"/>
      <c r="G87" s="63"/>
      <c r="H87" s="26"/>
      <c r="I87" s="26"/>
      <c r="J87" s="26"/>
      <c r="K87" s="26"/>
      <c r="L87" s="63"/>
      <c r="M87" s="63"/>
      <c r="N87" s="63"/>
      <c r="O87" s="63"/>
      <c r="P87" s="63"/>
      <c r="Q87" s="63"/>
      <c r="R87" s="63"/>
      <c r="S87" s="63"/>
      <c r="T87" s="26"/>
      <c r="U87" s="26"/>
    </row>
    <row r="88" spans="1:21" ht="10.5">
      <c r="A88" s="63"/>
      <c r="B88" s="64"/>
      <c r="C88" s="64"/>
      <c r="D88" s="64"/>
      <c r="E88" s="65"/>
      <c r="F88" s="65"/>
      <c r="G88" s="63"/>
      <c r="H88" s="26"/>
      <c r="I88" s="26"/>
      <c r="J88" s="26"/>
      <c r="K88" s="26"/>
      <c r="L88" s="63"/>
      <c r="M88" s="63"/>
      <c r="N88" s="63"/>
      <c r="O88" s="63"/>
      <c r="P88" s="63"/>
      <c r="Q88" s="63"/>
      <c r="R88" s="63"/>
      <c r="S88" s="26"/>
      <c r="T88" s="26"/>
      <c r="U88" s="26"/>
    </row>
    <row r="90" spans="1:21" ht="15" thickBot="1">
      <c r="A90" s="454" t="s">
        <v>28</v>
      </c>
      <c r="B90" s="454"/>
      <c r="C90" s="454"/>
      <c r="D90" s="454"/>
      <c r="E90" s="454"/>
      <c r="F90" s="454"/>
      <c r="G90" s="454"/>
      <c r="H90" s="454"/>
      <c r="I90" s="454"/>
      <c r="J90" s="454"/>
      <c r="K90" s="454"/>
      <c r="L90" s="454"/>
      <c r="M90" s="454"/>
      <c r="N90" s="454"/>
      <c r="O90" s="454"/>
      <c r="P90" s="454"/>
      <c r="Q90" s="454"/>
      <c r="R90" s="454"/>
      <c r="S90" s="454"/>
      <c r="T90" s="454"/>
      <c r="U90" s="454"/>
    </row>
    <row r="91" spans="1:21" ht="15" customHeight="1">
      <c r="A91" s="410" t="s">
        <v>0</v>
      </c>
      <c r="B91" s="398" t="s">
        <v>10</v>
      </c>
      <c r="C91" s="423" t="s">
        <v>11</v>
      </c>
      <c r="D91" s="398" t="s">
        <v>15</v>
      </c>
      <c r="E91" s="398" t="s">
        <v>13</v>
      </c>
      <c r="F91" s="423" t="s">
        <v>14</v>
      </c>
      <c r="G91" s="455"/>
      <c r="H91" s="403"/>
      <c r="I91" s="456"/>
      <c r="J91" s="398"/>
      <c r="K91" s="398"/>
      <c r="L91" s="398"/>
      <c r="M91" s="398"/>
      <c r="N91" s="398"/>
      <c r="O91" s="398"/>
      <c r="P91" s="398"/>
      <c r="Q91" s="398"/>
      <c r="R91" s="398"/>
      <c r="S91" s="398" t="s">
        <v>4</v>
      </c>
      <c r="T91" s="398" t="s">
        <v>4</v>
      </c>
      <c r="U91" s="400" t="s">
        <v>3</v>
      </c>
    </row>
    <row r="92" spans="1:21" ht="15" customHeight="1">
      <c r="A92" s="411"/>
      <c r="B92" s="399"/>
      <c r="C92" s="424"/>
      <c r="D92" s="399"/>
      <c r="E92" s="399"/>
      <c r="F92" s="424"/>
      <c r="G92" s="457"/>
      <c r="H92" s="404"/>
      <c r="I92" s="458"/>
      <c r="J92" s="399"/>
      <c r="K92" s="399"/>
      <c r="L92" s="399"/>
      <c r="M92" s="399"/>
      <c r="N92" s="399"/>
      <c r="O92" s="399"/>
      <c r="P92" s="399"/>
      <c r="Q92" s="399"/>
      <c r="R92" s="399"/>
      <c r="S92" s="399"/>
      <c r="T92" s="399"/>
      <c r="U92" s="401"/>
    </row>
    <row r="93" spans="1:21" ht="54.75" customHeight="1" thickBot="1">
      <c r="A93" s="412"/>
      <c r="B93" s="413"/>
      <c r="C93" s="425"/>
      <c r="D93" s="413"/>
      <c r="E93" s="413"/>
      <c r="F93" s="425"/>
      <c r="G93" s="189" t="s">
        <v>2</v>
      </c>
      <c r="H93" s="4" t="s">
        <v>8</v>
      </c>
      <c r="I93" s="4" t="s">
        <v>5</v>
      </c>
      <c r="J93" s="41" t="s">
        <v>2</v>
      </c>
      <c r="K93" s="4" t="s">
        <v>8</v>
      </c>
      <c r="L93" s="4" t="s">
        <v>5</v>
      </c>
      <c r="M93" s="41" t="s">
        <v>2</v>
      </c>
      <c r="N93" s="4" t="s">
        <v>8</v>
      </c>
      <c r="O93" s="4" t="s">
        <v>5</v>
      </c>
      <c r="P93" s="41" t="s">
        <v>2</v>
      </c>
      <c r="Q93" s="4" t="s">
        <v>8</v>
      </c>
      <c r="R93" s="4" t="s">
        <v>5</v>
      </c>
      <c r="S93" s="41" t="s">
        <v>9</v>
      </c>
      <c r="T93" s="4" t="s">
        <v>5</v>
      </c>
      <c r="U93" s="402"/>
    </row>
    <row r="94" spans="1:21" ht="9" customHeight="1" thickBot="1">
      <c r="A94" s="10"/>
      <c r="B94" s="40"/>
      <c r="C94" s="40"/>
      <c r="D94" s="40"/>
      <c r="E94" s="40"/>
      <c r="F94" s="40"/>
      <c r="G94" s="40"/>
      <c r="H94" s="40"/>
      <c r="I94" s="1"/>
      <c r="J94" s="1"/>
      <c r="K94" s="1"/>
      <c r="L94" s="1"/>
      <c r="M94" s="1"/>
      <c r="N94" s="1"/>
      <c r="O94" s="1"/>
      <c r="P94" s="40"/>
      <c r="Q94" s="40"/>
      <c r="R94" s="1"/>
      <c r="S94" s="40"/>
      <c r="T94" s="1"/>
      <c r="U94" s="1"/>
    </row>
    <row r="95" spans="1:21" ht="10.5">
      <c r="A95" s="43"/>
      <c r="B95" s="44"/>
      <c r="C95" s="44"/>
      <c r="D95" s="44"/>
      <c r="E95" s="56"/>
      <c r="F95" s="58"/>
      <c r="G95" s="45"/>
      <c r="H95" s="101"/>
      <c r="I95" s="101"/>
      <c r="J95" s="30"/>
      <c r="K95" s="30"/>
      <c r="L95" s="46"/>
      <c r="M95" s="46"/>
      <c r="N95" s="46"/>
      <c r="O95" s="46"/>
      <c r="P95" s="46"/>
      <c r="Q95" s="30"/>
      <c r="R95" s="30"/>
      <c r="S95" s="30"/>
      <c r="T95" s="30"/>
      <c r="U95" s="47"/>
    </row>
    <row r="96" spans="1:21" ht="10.5">
      <c r="A96" s="11"/>
      <c r="B96" s="54"/>
      <c r="C96" s="54"/>
      <c r="D96" s="54"/>
      <c r="E96" s="36"/>
      <c r="F96" s="60"/>
      <c r="G96" s="49"/>
      <c r="H96" s="37"/>
      <c r="I96" s="28"/>
      <c r="J96" s="29"/>
      <c r="K96" s="29"/>
      <c r="L96" s="50"/>
      <c r="M96" s="50"/>
      <c r="N96" s="50"/>
      <c r="O96" s="50"/>
      <c r="P96" s="50"/>
      <c r="Q96" s="50"/>
      <c r="R96" s="29"/>
      <c r="S96" s="29"/>
      <c r="T96" s="29"/>
      <c r="U96" s="51"/>
    </row>
    <row r="97" spans="1:21" ht="10.5">
      <c r="A97" s="11"/>
      <c r="B97" s="35"/>
      <c r="C97" s="35"/>
      <c r="D97" s="35"/>
      <c r="E97" s="36"/>
      <c r="F97" s="60"/>
      <c r="G97" s="52"/>
      <c r="H97" s="37"/>
      <c r="I97" s="37"/>
      <c r="J97" s="28"/>
      <c r="K97" s="28"/>
      <c r="L97" s="37"/>
      <c r="M97" s="37"/>
      <c r="N97" s="37"/>
      <c r="O97" s="37"/>
      <c r="P97" s="37"/>
      <c r="Q97" s="37"/>
      <c r="R97" s="37"/>
      <c r="S97" s="28"/>
      <c r="T97" s="37"/>
      <c r="U97" s="53"/>
    </row>
    <row r="98" spans="1:21" ht="10.5">
      <c r="A98" s="11"/>
      <c r="B98" s="35"/>
      <c r="C98" s="35"/>
      <c r="D98" s="36"/>
      <c r="E98" s="36"/>
      <c r="F98" s="60"/>
      <c r="G98" s="52"/>
      <c r="H98" s="37"/>
      <c r="I98" s="37"/>
      <c r="J98" s="28"/>
      <c r="K98" s="28"/>
      <c r="L98" s="37"/>
      <c r="M98" s="37"/>
      <c r="N98" s="37"/>
      <c r="O98" s="37"/>
      <c r="P98" s="37"/>
      <c r="Q98" s="37"/>
      <c r="R98" s="37"/>
      <c r="S98" s="28"/>
      <c r="T98" s="28"/>
      <c r="U98" s="38"/>
    </row>
    <row r="99" spans="1:21" ht="10.5">
      <c r="A99" s="11"/>
      <c r="B99" s="54"/>
      <c r="C99" s="54"/>
      <c r="D99" s="54"/>
      <c r="E99" s="36"/>
      <c r="F99" s="60"/>
      <c r="G99" s="52"/>
      <c r="H99" s="28"/>
      <c r="I99" s="28"/>
      <c r="J99" s="28"/>
      <c r="K99" s="28"/>
      <c r="L99" s="37"/>
      <c r="M99" s="37"/>
      <c r="N99" s="37"/>
      <c r="O99" s="37"/>
      <c r="P99" s="37"/>
      <c r="Q99" s="37"/>
      <c r="R99" s="37"/>
      <c r="S99" s="28"/>
      <c r="T99" s="28"/>
      <c r="U99" s="38"/>
    </row>
    <row r="100" spans="1:21" ht="10.5">
      <c r="A100" s="11"/>
      <c r="B100" s="54"/>
      <c r="C100" s="54"/>
      <c r="D100" s="54"/>
      <c r="E100" s="36"/>
      <c r="F100" s="60"/>
      <c r="G100" s="52"/>
      <c r="H100" s="37"/>
      <c r="I100" s="37"/>
      <c r="J100" s="28"/>
      <c r="K100" s="28"/>
      <c r="L100" s="37"/>
      <c r="M100" s="37"/>
      <c r="N100" s="37"/>
      <c r="O100" s="37"/>
      <c r="P100" s="37"/>
      <c r="Q100" s="28"/>
      <c r="R100" s="28"/>
      <c r="S100" s="28"/>
      <c r="T100" s="37"/>
      <c r="U100" s="53"/>
    </row>
    <row r="101" spans="1:21" ht="10.5">
      <c r="A101" s="11"/>
      <c r="B101" s="54"/>
      <c r="C101" s="54"/>
      <c r="D101" s="54"/>
      <c r="E101" s="36"/>
      <c r="F101" s="60"/>
      <c r="G101" s="52"/>
      <c r="H101" s="37"/>
      <c r="I101" s="37"/>
      <c r="J101" s="28"/>
      <c r="K101" s="28"/>
      <c r="L101" s="37"/>
      <c r="M101" s="37"/>
      <c r="N101" s="37"/>
      <c r="O101" s="37"/>
      <c r="P101" s="28"/>
      <c r="Q101" s="28"/>
      <c r="R101" s="37"/>
      <c r="S101" s="28"/>
      <c r="T101" s="28"/>
      <c r="U101" s="38"/>
    </row>
    <row r="102" spans="1:21" ht="10.5">
      <c r="A102" s="11"/>
      <c r="B102" s="54"/>
      <c r="C102" s="54"/>
      <c r="D102" s="54"/>
      <c r="E102" s="36"/>
      <c r="F102" s="60"/>
      <c r="G102" s="27"/>
      <c r="H102" s="28"/>
      <c r="I102" s="28"/>
      <c r="J102" s="28"/>
      <c r="K102" s="28"/>
      <c r="L102" s="37"/>
      <c r="M102" s="37"/>
      <c r="N102" s="37"/>
      <c r="O102" s="37"/>
      <c r="P102" s="37"/>
      <c r="Q102" s="37"/>
      <c r="R102" s="37"/>
      <c r="S102" s="28"/>
      <c r="T102" s="28"/>
      <c r="U102" s="38"/>
    </row>
    <row r="103" spans="1:21" ht="10.5">
      <c r="A103" s="11"/>
      <c r="B103" s="54"/>
      <c r="C103" s="54"/>
      <c r="D103" s="54"/>
      <c r="E103" s="36"/>
      <c r="F103" s="60"/>
      <c r="G103" s="52"/>
      <c r="H103" s="28"/>
      <c r="I103" s="28"/>
      <c r="J103" s="28"/>
      <c r="K103" s="28"/>
      <c r="L103" s="37"/>
      <c r="M103" s="37"/>
      <c r="N103" s="37"/>
      <c r="O103" s="37"/>
      <c r="P103" s="37"/>
      <c r="Q103" s="37"/>
      <c r="R103" s="37"/>
      <c r="S103" s="28"/>
      <c r="T103" s="28"/>
      <c r="U103" s="38"/>
    </row>
    <row r="104" spans="1:21" ht="10.5">
      <c r="A104" s="11"/>
      <c r="B104" s="54"/>
      <c r="C104" s="54"/>
      <c r="D104" s="54"/>
      <c r="E104" s="36"/>
      <c r="F104" s="60"/>
      <c r="G104" s="52"/>
      <c r="H104" s="37"/>
      <c r="I104" s="37"/>
      <c r="J104" s="28"/>
      <c r="K104" s="28"/>
      <c r="L104" s="37"/>
      <c r="M104" s="37"/>
      <c r="N104" s="37"/>
      <c r="O104" s="37"/>
      <c r="P104" s="37"/>
      <c r="Q104" s="37"/>
      <c r="R104" s="37"/>
      <c r="S104" s="28"/>
      <c r="T104" s="37"/>
      <c r="U104" s="53"/>
    </row>
    <row r="105" spans="1:21" ht="10.5">
      <c r="A105" s="11"/>
      <c r="B105" s="12"/>
      <c r="C105" s="12"/>
      <c r="D105" s="12"/>
      <c r="E105" s="5"/>
      <c r="F105" s="61"/>
      <c r="G105" s="42"/>
      <c r="H105" s="39"/>
      <c r="I105" s="39"/>
      <c r="J105" s="14"/>
      <c r="K105" s="14"/>
      <c r="L105" s="39"/>
      <c r="M105" s="39"/>
      <c r="N105" s="39"/>
      <c r="O105" s="39"/>
      <c r="P105" s="14"/>
      <c r="Q105" s="14"/>
      <c r="R105" s="39"/>
      <c r="S105" s="14"/>
      <c r="T105" s="39"/>
      <c r="U105" s="15"/>
    </row>
    <row r="106" spans="1:21" ht="10.5">
      <c r="A106" s="11"/>
      <c r="B106" s="17"/>
      <c r="C106" s="17"/>
      <c r="D106" s="5"/>
      <c r="E106" s="5"/>
      <c r="F106" s="61"/>
      <c r="G106" s="42"/>
      <c r="H106" s="39"/>
      <c r="I106" s="39"/>
      <c r="J106" s="14"/>
      <c r="K106" s="14"/>
      <c r="L106" s="39"/>
      <c r="M106" s="39"/>
      <c r="N106" s="39"/>
      <c r="O106" s="39"/>
      <c r="P106" s="39"/>
      <c r="Q106" s="39"/>
      <c r="R106" s="39"/>
      <c r="S106" s="14"/>
      <c r="T106" s="39"/>
      <c r="U106" s="15"/>
    </row>
    <row r="107" spans="1:21" ht="10.5">
      <c r="A107" s="11"/>
      <c r="B107" s="12"/>
      <c r="C107" s="12"/>
      <c r="D107" s="12"/>
      <c r="E107" s="5"/>
      <c r="F107" s="61"/>
      <c r="G107" s="42"/>
      <c r="H107" s="14"/>
      <c r="I107" s="39"/>
      <c r="J107" s="14"/>
      <c r="K107" s="14"/>
      <c r="L107" s="39"/>
      <c r="M107" s="39"/>
      <c r="N107" s="39"/>
      <c r="O107" s="39"/>
      <c r="P107" s="39"/>
      <c r="Q107" s="39"/>
      <c r="R107" s="39"/>
      <c r="S107" s="39"/>
      <c r="T107" s="14"/>
      <c r="U107" s="16"/>
    </row>
    <row r="108" spans="1:21" ht="10.5">
      <c r="A108" s="11"/>
      <c r="B108" s="12"/>
      <c r="C108" s="12"/>
      <c r="D108" s="12"/>
      <c r="E108" s="5"/>
      <c r="F108" s="61"/>
      <c r="G108" s="42"/>
      <c r="H108" s="14"/>
      <c r="I108" s="14"/>
      <c r="J108" s="14"/>
      <c r="K108" s="14"/>
      <c r="L108" s="39"/>
      <c r="M108" s="39"/>
      <c r="N108" s="39"/>
      <c r="O108" s="39"/>
      <c r="P108" s="39"/>
      <c r="Q108" s="39"/>
      <c r="R108" s="39"/>
      <c r="S108" s="39"/>
      <c r="T108" s="14"/>
      <c r="U108" s="16"/>
    </row>
    <row r="109" spans="1:21" ht="10.5">
      <c r="A109" s="11"/>
      <c r="B109" s="12"/>
      <c r="C109" s="12"/>
      <c r="D109" s="12"/>
      <c r="E109" s="5"/>
      <c r="F109" s="61"/>
      <c r="G109" s="42"/>
      <c r="H109" s="14"/>
      <c r="I109" s="14"/>
      <c r="J109" s="14"/>
      <c r="K109" s="14"/>
      <c r="L109" s="39"/>
      <c r="M109" s="39"/>
      <c r="N109" s="39"/>
      <c r="O109" s="39"/>
      <c r="P109" s="39"/>
      <c r="Q109" s="14"/>
      <c r="R109" s="14"/>
      <c r="S109" s="14"/>
      <c r="T109" s="14"/>
      <c r="U109" s="16"/>
    </row>
    <row r="110" spans="1:21" ht="10.5">
      <c r="A110" s="11"/>
      <c r="B110" s="17"/>
      <c r="C110" s="17"/>
      <c r="D110" s="5"/>
      <c r="E110" s="5"/>
      <c r="F110" s="61"/>
      <c r="G110" s="42"/>
      <c r="H110" s="39"/>
      <c r="I110" s="39"/>
      <c r="J110" s="14"/>
      <c r="K110" s="14"/>
      <c r="L110" s="39"/>
      <c r="M110" s="39"/>
      <c r="N110" s="39"/>
      <c r="O110" s="39"/>
      <c r="P110" s="39"/>
      <c r="Q110" s="39"/>
      <c r="R110" s="14"/>
      <c r="S110" s="39"/>
      <c r="T110" s="14"/>
      <c r="U110" s="16"/>
    </row>
    <row r="111" spans="1:21" ht="10.5">
      <c r="A111" s="11"/>
      <c r="B111" s="12"/>
      <c r="C111" s="12"/>
      <c r="D111" s="12"/>
      <c r="E111" s="5"/>
      <c r="F111" s="61"/>
      <c r="G111" s="42"/>
      <c r="H111" s="14"/>
      <c r="I111" s="39"/>
      <c r="J111" s="14"/>
      <c r="K111" s="14"/>
      <c r="L111" s="39"/>
      <c r="M111" s="39"/>
      <c r="N111" s="39"/>
      <c r="O111" s="39"/>
      <c r="P111" s="39"/>
      <c r="Q111" s="39"/>
      <c r="R111" s="39"/>
      <c r="S111" s="14"/>
      <c r="T111" s="14"/>
      <c r="U111" s="16"/>
    </row>
    <row r="112" spans="1:21" ht="10.5">
      <c r="A112" s="11"/>
      <c r="B112" s="12"/>
      <c r="C112" s="12"/>
      <c r="D112" s="12"/>
      <c r="E112" s="5"/>
      <c r="F112" s="61"/>
      <c r="G112" s="42"/>
      <c r="H112" s="39"/>
      <c r="I112" s="39"/>
      <c r="J112" s="39"/>
      <c r="K112" s="14"/>
      <c r="L112" s="39"/>
      <c r="M112" s="39"/>
      <c r="N112" s="39"/>
      <c r="O112" s="39"/>
      <c r="P112" s="39"/>
      <c r="Q112" s="39"/>
      <c r="R112" s="14"/>
      <c r="S112" s="14"/>
      <c r="T112" s="14"/>
      <c r="U112" s="16"/>
    </row>
    <row r="113" spans="1:21" ht="10.5">
      <c r="A113" s="11"/>
      <c r="B113" s="12"/>
      <c r="C113" s="12"/>
      <c r="D113" s="12"/>
      <c r="E113" s="5"/>
      <c r="F113" s="61"/>
      <c r="G113" s="42"/>
      <c r="H113" s="14"/>
      <c r="I113" s="39"/>
      <c r="J113" s="14"/>
      <c r="K113" s="14"/>
      <c r="L113" s="39"/>
      <c r="M113" s="39"/>
      <c r="N113" s="39"/>
      <c r="O113" s="39"/>
      <c r="P113" s="14"/>
      <c r="Q113" s="14"/>
      <c r="R113" s="39"/>
      <c r="S113" s="14"/>
      <c r="T113" s="14"/>
      <c r="U113" s="16"/>
    </row>
    <row r="114" spans="1:21" ht="10.5">
      <c r="A114" s="11"/>
      <c r="B114" s="12"/>
      <c r="C114" s="12"/>
      <c r="D114" s="12"/>
      <c r="E114" s="5"/>
      <c r="F114" s="61"/>
      <c r="G114" s="42"/>
      <c r="H114" s="14"/>
      <c r="I114" s="14"/>
      <c r="J114" s="14"/>
      <c r="K114" s="14"/>
      <c r="L114" s="39"/>
      <c r="M114" s="39"/>
      <c r="N114" s="39"/>
      <c r="O114" s="39"/>
      <c r="P114" s="39"/>
      <c r="Q114" s="39"/>
      <c r="R114" s="39"/>
      <c r="S114" s="14"/>
      <c r="T114" s="14"/>
      <c r="U114" s="16"/>
    </row>
    <row r="115" spans="1:21" ht="10.5">
      <c r="A115" s="11"/>
      <c r="B115" s="12"/>
      <c r="C115" s="12"/>
      <c r="D115" s="12"/>
      <c r="E115" s="5"/>
      <c r="F115" s="61"/>
      <c r="G115" s="18"/>
      <c r="H115" s="14"/>
      <c r="I115" s="39"/>
      <c r="J115" s="14"/>
      <c r="K115" s="14"/>
      <c r="L115" s="39"/>
      <c r="M115" s="39"/>
      <c r="N115" s="39"/>
      <c r="O115" s="39"/>
      <c r="P115" s="39"/>
      <c r="Q115" s="39"/>
      <c r="R115" s="39"/>
      <c r="S115" s="14"/>
      <c r="T115" s="14"/>
      <c r="U115" s="16"/>
    </row>
    <row r="116" spans="1:21" ht="10.5">
      <c r="A116" s="11"/>
      <c r="B116" s="12"/>
      <c r="C116" s="12"/>
      <c r="D116" s="12"/>
      <c r="E116" s="5"/>
      <c r="F116" s="61"/>
      <c r="G116" s="42"/>
      <c r="H116" s="39"/>
      <c r="I116" s="39"/>
      <c r="J116" s="14"/>
      <c r="K116" s="14"/>
      <c r="L116" s="39"/>
      <c r="M116" s="39"/>
      <c r="N116" s="39"/>
      <c r="O116" s="39"/>
      <c r="P116" s="14"/>
      <c r="Q116" s="14"/>
      <c r="R116" s="39"/>
      <c r="S116" s="14"/>
      <c r="T116" s="39"/>
      <c r="U116" s="15"/>
    </row>
    <row r="117" spans="1:21" ht="10.5">
      <c r="A117" s="11"/>
      <c r="B117" s="12"/>
      <c r="C117" s="12"/>
      <c r="D117" s="12"/>
      <c r="E117" s="5"/>
      <c r="F117" s="61"/>
      <c r="G117" s="42"/>
      <c r="H117" s="14"/>
      <c r="I117" s="39"/>
      <c r="J117" s="14"/>
      <c r="K117" s="14"/>
      <c r="L117" s="39"/>
      <c r="M117" s="39"/>
      <c r="N117" s="39"/>
      <c r="O117" s="39"/>
      <c r="P117" s="39"/>
      <c r="Q117" s="39"/>
      <c r="R117" s="14"/>
      <c r="S117" s="14"/>
      <c r="T117" s="14"/>
      <c r="U117" s="16"/>
    </row>
    <row r="118" spans="1:21" ht="10.5">
      <c r="A118" s="11"/>
      <c r="B118" s="12"/>
      <c r="C118" s="12"/>
      <c r="D118" s="12"/>
      <c r="E118" s="5"/>
      <c r="F118" s="61"/>
      <c r="G118" s="42"/>
      <c r="H118" s="14"/>
      <c r="I118" s="14"/>
      <c r="J118" s="14"/>
      <c r="K118" s="14"/>
      <c r="L118" s="39"/>
      <c r="M118" s="39"/>
      <c r="N118" s="39"/>
      <c r="O118" s="39"/>
      <c r="P118" s="39"/>
      <c r="Q118" s="14"/>
      <c r="R118" s="14"/>
      <c r="S118" s="14"/>
      <c r="T118" s="14"/>
      <c r="U118" s="16"/>
    </row>
    <row r="119" spans="1:21" ht="10.5">
      <c r="A119" s="11"/>
      <c r="B119" s="12"/>
      <c r="C119" s="12"/>
      <c r="D119" s="12"/>
      <c r="E119" s="5"/>
      <c r="F119" s="61"/>
      <c r="G119" s="42"/>
      <c r="H119" s="14"/>
      <c r="I119" s="14"/>
      <c r="J119" s="14"/>
      <c r="K119" s="14"/>
      <c r="L119" s="39"/>
      <c r="M119" s="39"/>
      <c r="N119" s="39"/>
      <c r="O119" s="39"/>
      <c r="P119" s="14"/>
      <c r="Q119" s="14"/>
      <c r="R119" s="39"/>
      <c r="S119" s="14"/>
      <c r="T119" s="14"/>
      <c r="U119" s="16"/>
    </row>
    <row r="120" spans="1:21" ht="10.5">
      <c r="A120" s="11"/>
      <c r="B120" s="17"/>
      <c r="C120" s="17"/>
      <c r="D120" s="5"/>
      <c r="E120" s="5"/>
      <c r="F120" s="61"/>
      <c r="G120" s="42"/>
      <c r="H120" s="39"/>
      <c r="I120" s="39"/>
      <c r="J120" s="14"/>
      <c r="K120" s="14"/>
      <c r="L120" s="39"/>
      <c r="M120" s="39"/>
      <c r="N120" s="39"/>
      <c r="O120" s="39"/>
      <c r="P120" s="39"/>
      <c r="Q120" s="39"/>
      <c r="R120" s="14"/>
      <c r="S120" s="14"/>
      <c r="T120" s="14"/>
      <c r="U120" s="16"/>
    </row>
    <row r="121" spans="1:21" ht="10.5">
      <c r="A121" s="11"/>
      <c r="B121" s="12"/>
      <c r="C121" s="12"/>
      <c r="D121" s="12"/>
      <c r="E121" s="5"/>
      <c r="F121" s="61"/>
      <c r="G121" s="18"/>
      <c r="H121" s="14"/>
      <c r="I121" s="14"/>
      <c r="J121" s="14"/>
      <c r="K121" s="14"/>
      <c r="L121" s="39"/>
      <c r="M121" s="39"/>
      <c r="N121" s="39"/>
      <c r="O121" s="39"/>
      <c r="P121" s="39"/>
      <c r="Q121" s="39"/>
      <c r="R121" s="14"/>
      <c r="S121" s="14"/>
      <c r="T121" s="14"/>
      <c r="U121" s="16"/>
    </row>
    <row r="122" spans="1:21" ht="10.5">
      <c r="A122" s="11"/>
      <c r="B122" s="17"/>
      <c r="C122" s="17"/>
      <c r="D122" s="5"/>
      <c r="E122" s="5"/>
      <c r="F122" s="61"/>
      <c r="G122" s="42"/>
      <c r="H122" s="39"/>
      <c r="I122" s="39"/>
      <c r="J122" s="14"/>
      <c r="K122" s="14"/>
      <c r="L122" s="39"/>
      <c r="M122" s="39"/>
      <c r="N122" s="39"/>
      <c r="O122" s="39"/>
      <c r="P122" s="39"/>
      <c r="Q122" s="39"/>
      <c r="R122" s="14"/>
      <c r="S122" s="39"/>
      <c r="T122" s="14"/>
      <c r="U122" s="16"/>
    </row>
    <row r="123" spans="1:21" ht="10.5">
      <c r="A123" s="11"/>
      <c r="B123" s="12"/>
      <c r="C123" s="12"/>
      <c r="D123" s="12"/>
      <c r="E123" s="5"/>
      <c r="F123" s="61"/>
      <c r="G123" s="18"/>
      <c r="H123" s="14"/>
      <c r="I123" s="14"/>
      <c r="J123" s="14"/>
      <c r="K123" s="14"/>
      <c r="L123" s="39"/>
      <c r="M123" s="39"/>
      <c r="N123" s="39"/>
      <c r="O123" s="39"/>
      <c r="P123" s="39"/>
      <c r="Q123" s="39"/>
      <c r="R123" s="39"/>
      <c r="S123" s="14"/>
      <c r="T123" s="14"/>
      <c r="U123" s="16"/>
    </row>
    <row r="124" spans="1:21" ht="10.5">
      <c r="A124" s="11"/>
      <c r="B124" s="12"/>
      <c r="C124" s="12"/>
      <c r="D124" s="12"/>
      <c r="E124" s="5"/>
      <c r="F124" s="61"/>
      <c r="G124" s="42"/>
      <c r="H124" s="39"/>
      <c r="I124" s="39"/>
      <c r="J124" s="14"/>
      <c r="K124" s="14"/>
      <c r="L124" s="39"/>
      <c r="M124" s="39"/>
      <c r="N124" s="39"/>
      <c r="O124" s="39"/>
      <c r="P124" s="14"/>
      <c r="Q124" s="14"/>
      <c r="R124" s="39"/>
      <c r="S124" s="39"/>
      <c r="T124" s="14"/>
      <c r="U124" s="16"/>
    </row>
    <row r="125" spans="1:21" ht="10.5">
      <c r="A125" s="11"/>
      <c r="B125" s="12"/>
      <c r="C125" s="12"/>
      <c r="D125" s="12"/>
      <c r="E125" s="5"/>
      <c r="F125" s="61"/>
      <c r="G125" s="42"/>
      <c r="H125" s="39"/>
      <c r="I125" s="39"/>
      <c r="J125" s="14"/>
      <c r="K125" s="14"/>
      <c r="L125" s="39"/>
      <c r="M125" s="39"/>
      <c r="N125" s="39"/>
      <c r="O125" s="39"/>
      <c r="P125" s="14"/>
      <c r="Q125" s="14"/>
      <c r="R125" s="39"/>
      <c r="S125" s="39"/>
      <c r="T125" s="14"/>
      <c r="U125" s="16"/>
    </row>
    <row r="126" spans="1:21" ht="12" thickBot="1">
      <c r="A126" s="19"/>
      <c r="B126" s="33"/>
      <c r="C126" s="55"/>
      <c r="D126" s="34"/>
      <c r="E126" s="25"/>
      <c r="F126" s="62"/>
      <c r="G126" s="20"/>
      <c r="H126" s="21"/>
      <c r="I126" s="21"/>
      <c r="J126" s="21"/>
      <c r="K126" s="21"/>
      <c r="L126" s="41"/>
      <c r="M126" s="41"/>
      <c r="N126" s="41"/>
      <c r="O126" s="41"/>
      <c r="P126" s="41"/>
      <c r="Q126" s="41"/>
      <c r="R126" s="41"/>
      <c r="S126" s="21"/>
      <c r="T126" s="21"/>
      <c r="U126" s="22"/>
    </row>
    <row r="127" spans="1:21" ht="10.5">
      <c r="A127" s="63"/>
      <c r="B127" s="64"/>
      <c r="C127" s="64"/>
      <c r="D127" s="64"/>
      <c r="E127" s="65"/>
      <c r="F127" s="65"/>
      <c r="G127" s="63"/>
      <c r="H127" s="26"/>
      <c r="I127" s="26"/>
      <c r="J127" s="26"/>
      <c r="K127" s="26"/>
      <c r="L127" s="63"/>
      <c r="M127" s="63"/>
      <c r="N127" s="63"/>
      <c r="O127" s="63"/>
      <c r="P127" s="63"/>
      <c r="Q127" s="63"/>
      <c r="R127" s="63"/>
      <c r="S127" s="26"/>
      <c r="T127" s="26"/>
      <c r="U127" s="26"/>
    </row>
    <row r="128" spans="1:21" ht="10.5">
      <c r="A128" s="63"/>
      <c r="B128" s="64"/>
      <c r="C128" s="64"/>
      <c r="D128" s="64"/>
      <c r="E128" s="65"/>
      <c r="F128" s="65"/>
      <c r="G128" s="63"/>
      <c r="H128" s="26"/>
      <c r="I128" s="26"/>
      <c r="J128" s="26"/>
      <c r="K128" s="26"/>
      <c r="L128" s="63"/>
      <c r="M128" s="63"/>
      <c r="N128" s="63"/>
      <c r="O128" s="63"/>
      <c r="P128" s="63"/>
      <c r="Q128" s="63"/>
      <c r="R128" s="63"/>
      <c r="S128" s="26"/>
      <c r="T128" s="26"/>
      <c r="U128" s="26"/>
    </row>
  </sheetData>
  <sheetProtection/>
  <mergeCells count="65">
    <mergeCell ref="A26:B26"/>
    <mergeCell ref="A27:E27"/>
    <mergeCell ref="A67:B67"/>
    <mergeCell ref="A68:E68"/>
    <mergeCell ref="E11:E13"/>
    <mergeCell ref="F11:F13"/>
    <mergeCell ref="A50:U50"/>
    <mergeCell ref="A51:A53"/>
    <mergeCell ref="B51:B53"/>
    <mergeCell ref="C51:C53"/>
    <mergeCell ref="V11:V12"/>
    <mergeCell ref="W11:W12"/>
    <mergeCell ref="X11:X13"/>
    <mergeCell ref="P12:R12"/>
    <mergeCell ref="J11:L11"/>
    <mergeCell ref="M11:O11"/>
    <mergeCell ref="P11:R11"/>
    <mergeCell ref="A7:U7"/>
    <mergeCell ref="A8:U8"/>
    <mergeCell ref="A11:A13"/>
    <mergeCell ref="B11:B13"/>
    <mergeCell ref="C11:C13"/>
    <mergeCell ref="D11:D13"/>
    <mergeCell ref="G12:I12"/>
    <mergeCell ref="J12:L12"/>
    <mergeCell ref="M12:O12"/>
    <mergeCell ref="G11:I11"/>
    <mergeCell ref="P91:R91"/>
    <mergeCell ref="S91:S92"/>
    <mergeCell ref="T91:T92"/>
    <mergeCell ref="U91:U93"/>
    <mergeCell ref="G92:I92"/>
    <mergeCell ref="J92:L92"/>
    <mergeCell ref="M92:O92"/>
    <mergeCell ref="P92:R92"/>
    <mergeCell ref="A90:U90"/>
    <mergeCell ref="A91:A93"/>
    <mergeCell ref="B91:B93"/>
    <mergeCell ref="C91:C93"/>
    <mergeCell ref="D91:D93"/>
    <mergeCell ref="E91:E93"/>
    <mergeCell ref="F91:F93"/>
    <mergeCell ref="G91:I91"/>
    <mergeCell ref="J91:L91"/>
    <mergeCell ref="M91:O91"/>
    <mergeCell ref="M52:O52"/>
    <mergeCell ref="P52:R52"/>
    <mergeCell ref="S51:U51"/>
    <mergeCell ref="S52:U52"/>
    <mergeCell ref="D51:D53"/>
    <mergeCell ref="E51:E53"/>
    <mergeCell ref="F51:F53"/>
    <mergeCell ref="G51:I51"/>
    <mergeCell ref="J51:L51"/>
    <mergeCell ref="M51:O51"/>
    <mergeCell ref="A10:X10"/>
    <mergeCell ref="S11:U11"/>
    <mergeCell ref="S12:U12"/>
    <mergeCell ref="A28:C28"/>
    <mergeCell ref="P51:R51"/>
    <mergeCell ref="V51:V52"/>
    <mergeCell ref="W51:W52"/>
    <mergeCell ref="X51:X53"/>
    <mergeCell ref="G52:I52"/>
    <mergeCell ref="J52:L52"/>
  </mergeCells>
  <printOptions/>
  <pageMargins left="0.7" right="0.7" top="0.75" bottom="0.75" header="0.3" footer="0.3"/>
  <pageSetup horizontalDpi="200" verticalDpi="200" orientation="portrait" paperSize="9" scale="3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X128"/>
  <sheetViews>
    <sheetView workbookViewId="0" topLeftCell="A33">
      <selection activeCell="W76" sqref="W76"/>
    </sheetView>
  </sheetViews>
  <sheetFormatPr defaultColWidth="9.140625" defaultRowHeight="15"/>
  <cols>
    <col min="1" max="1" width="5.00390625" style="7" customWidth="1"/>
    <col min="2" max="3" width="18.140625" style="7" customWidth="1"/>
    <col min="4" max="4" width="15.421875" style="7" customWidth="1"/>
    <col min="5" max="6" width="18.140625" style="7" customWidth="1"/>
    <col min="7" max="20" width="9.140625" style="7" customWidth="1"/>
    <col min="21" max="21" width="15.00390625" style="7" customWidth="1"/>
    <col min="22" max="16384" width="9.140625" style="7" customWidth="1"/>
  </cols>
  <sheetData>
    <row r="1" ht="11.25"/>
    <row r="2" ht="11.25"/>
    <row r="3" ht="11.25"/>
    <row r="4" ht="11.25"/>
    <row r="5" ht="15">
      <c r="K5"/>
    </row>
    <row r="6" ht="11.25"/>
    <row r="7" spans="1:24" ht="10.5">
      <c r="A7" s="437" t="s">
        <v>33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6"/>
      <c r="W7" s="6"/>
      <c r="X7" s="6"/>
    </row>
    <row r="8" spans="1:24" ht="13.5">
      <c r="A8" s="414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8"/>
      <c r="W8" s="8"/>
      <c r="X8" s="8"/>
    </row>
    <row r="10" spans="1:21" ht="15.75" customHeight="1" thickBot="1">
      <c r="A10" s="459" t="s">
        <v>29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</row>
    <row r="11" spans="1:21" ht="15" customHeight="1">
      <c r="A11" s="410" t="s">
        <v>0</v>
      </c>
      <c r="B11" s="398" t="s">
        <v>10</v>
      </c>
      <c r="C11" s="423" t="s">
        <v>11</v>
      </c>
      <c r="D11" s="398" t="s">
        <v>303</v>
      </c>
      <c r="E11" s="398" t="s">
        <v>13</v>
      </c>
      <c r="F11" s="426" t="s">
        <v>14</v>
      </c>
      <c r="G11" s="420" t="s">
        <v>122</v>
      </c>
      <c r="H11" s="398"/>
      <c r="I11" s="421"/>
      <c r="J11" s="403" t="s">
        <v>321</v>
      </c>
      <c r="K11" s="403"/>
      <c r="L11" s="403"/>
      <c r="M11" s="405" t="s">
        <v>337</v>
      </c>
      <c r="N11" s="403"/>
      <c r="O11" s="406"/>
      <c r="P11" s="396"/>
      <c r="Q11" s="398"/>
      <c r="R11" s="434"/>
      <c r="S11" s="420" t="s">
        <v>4</v>
      </c>
      <c r="T11" s="398" t="s">
        <v>4</v>
      </c>
      <c r="U11" s="400" t="s">
        <v>3</v>
      </c>
    </row>
    <row r="12" spans="1:21" ht="15" customHeight="1">
      <c r="A12" s="411"/>
      <c r="B12" s="399"/>
      <c r="C12" s="424"/>
      <c r="D12" s="399"/>
      <c r="E12" s="399"/>
      <c r="F12" s="427"/>
      <c r="G12" s="436" t="s">
        <v>301</v>
      </c>
      <c r="H12" s="399"/>
      <c r="I12" s="433"/>
      <c r="J12" s="404" t="s">
        <v>306</v>
      </c>
      <c r="K12" s="404"/>
      <c r="L12" s="404"/>
      <c r="M12" s="407" t="s">
        <v>334</v>
      </c>
      <c r="N12" s="404"/>
      <c r="O12" s="408"/>
      <c r="P12" s="397"/>
      <c r="Q12" s="399"/>
      <c r="R12" s="422"/>
      <c r="S12" s="436"/>
      <c r="T12" s="399"/>
      <c r="U12" s="401"/>
    </row>
    <row r="13" spans="1:21" ht="54.75" customHeight="1" thickBot="1">
      <c r="A13" s="412"/>
      <c r="B13" s="413"/>
      <c r="C13" s="425"/>
      <c r="D13" s="413"/>
      <c r="E13" s="413"/>
      <c r="F13" s="428"/>
      <c r="G13" s="240" t="s">
        <v>2</v>
      </c>
      <c r="H13" s="4" t="s">
        <v>8</v>
      </c>
      <c r="I13" s="241" t="s">
        <v>5</v>
      </c>
      <c r="J13" s="20" t="s">
        <v>2</v>
      </c>
      <c r="K13" s="4" t="s">
        <v>8</v>
      </c>
      <c r="L13" s="258" t="s">
        <v>5</v>
      </c>
      <c r="M13" s="240" t="s">
        <v>2</v>
      </c>
      <c r="N13" s="4" t="s">
        <v>8</v>
      </c>
      <c r="O13" s="241" t="s">
        <v>5</v>
      </c>
      <c r="P13" s="20" t="s">
        <v>2</v>
      </c>
      <c r="Q13" s="4" t="s">
        <v>8</v>
      </c>
      <c r="R13" s="258" t="s">
        <v>5</v>
      </c>
      <c r="S13" s="240" t="s">
        <v>9</v>
      </c>
      <c r="T13" s="4" t="s">
        <v>5</v>
      </c>
      <c r="U13" s="402"/>
    </row>
    <row r="14" spans="1:21" ht="9" customHeight="1" thickBot="1">
      <c r="A14" s="10"/>
      <c r="B14" s="40"/>
      <c r="C14" s="40"/>
      <c r="D14" s="40"/>
      <c r="E14" s="40"/>
      <c r="F14" s="40"/>
      <c r="G14" s="266"/>
      <c r="H14" s="63"/>
      <c r="I14" s="244"/>
      <c r="J14" s="1"/>
      <c r="K14" s="1"/>
      <c r="L14" s="1"/>
      <c r="M14" s="242"/>
      <c r="N14" s="243"/>
      <c r="O14" s="244"/>
      <c r="P14" s="40"/>
      <c r="Q14" s="40"/>
      <c r="R14" s="1"/>
      <c r="S14" s="266"/>
      <c r="T14" s="243"/>
      <c r="U14" s="243"/>
    </row>
    <row r="15" spans="1:21" ht="10.5">
      <c r="A15" s="43">
        <v>1</v>
      </c>
      <c r="B15" s="44" t="s">
        <v>302</v>
      </c>
      <c r="C15" s="44" t="s">
        <v>270</v>
      </c>
      <c r="D15" s="44" t="s">
        <v>304</v>
      </c>
      <c r="E15" s="56" t="s">
        <v>161</v>
      </c>
      <c r="F15" s="234" t="s">
        <v>115</v>
      </c>
      <c r="G15" s="267">
        <v>16.29</v>
      </c>
      <c r="H15" s="225">
        <v>9</v>
      </c>
      <c r="I15" s="268">
        <v>13.2</v>
      </c>
      <c r="J15" s="321">
        <v>14.76</v>
      </c>
      <c r="K15" s="201">
        <v>4.72</v>
      </c>
      <c r="L15" s="369">
        <v>13.2</v>
      </c>
      <c r="M15" s="267">
        <v>13.05</v>
      </c>
      <c r="N15" s="202">
        <v>9</v>
      </c>
      <c r="O15" s="364">
        <v>13.2</v>
      </c>
      <c r="P15" s="45"/>
      <c r="Q15" s="30"/>
      <c r="R15" s="264"/>
      <c r="S15" s="245">
        <f>SUM(G15,H15,J15,K15,M15,N15)</f>
        <v>66.82</v>
      </c>
      <c r="T15" s="30">
        <f>SUM(I15,L15,O15)</f>
        <v>39.599999999999994</v>
      </c>
      <c r="U15" s="47">
        <f>SUM(S15:T15)</f>
        <v>106.41999999999999</v>
      </c>
    </row>
    <row r="16" spans="1:21" ht="10.5">
      <c r="A16" s="11"/>
      <c r="B16" s="48"/>
      <c r="C16" s="48"/>
      <c r="D16" s="48"/>
      <c r="E16" s="57"/>
      <c r="F16" s="235"/>
      <c r="G16" s="339"/>
      <c r="H16" s="50"/>
      <c r="I16" s="336"/>
      <c r="J16" s="74"/>
      <c r="K16" s="29"/>
      <c r="L16" s="259"/>
      <c r="M16" s="339"/>
      <c r="N16" s="50"/>
      <c r="O16" s="336"/>
      <c r="P16" s="49"/>
      <c r="Q16" s="50"/>
      <c r="R16" s="129"/>
      <c r="S16" s="335"/>
      <c r="T16" s="29"/>
      <c r="U16" s="51"/>
    </row>
    <row r="17" spans="1:21" ht="10.5">
      <c r="A17" s="11"/>
      <c r="B17" s="35"/>
      <c r="C17" s="35"/>
      <c r="D17" s="35"/>
      <c r="E17" s="36"/>
      <c r="F17" s="236"/>
      <c r="G17" s="253"/>
      <c r="H17" s="37"/>
      <c r="I17" s="252"/>
      <c r="J17" s="27"/>
      <c r="K17" s="28"/>
      <c r="L17" s="120"/>
      <c r="M17" s="253"/>
      <c r="N17" s="37"/>
      <c r="O17" s="252"/>
      <c r="P17" s="52"/>
      <c r="Q17" s="37"/>
      <c r="R17" s="120"/>
      <c r="S17" s="251"/>
      <c r="T17" s="37"/>
      <c r="U17" s="53"/>
    </row>
    <row r="18" spans="1:21" ht="10.5">
      <c r="A18" s="11"/>
      <c r="B18" s="35"/>
      <c r="C18" s="35"/>
      <c r="D18" s="36"/>
      <c r="E18" s="36"/>
      <c r="F18" s="236"/>
      <c r="G18" s="253"/>
      <c r="H18" s="37"/>
      <c r="I18" s="252"/>
      <c r="J18" s="27"/>
      <c r="K18" s="28"/>
      <c r="L18" s="120"/>
      <c r="M18" s="253"/>
      <c r="N18" s="37"/>
      <c r="O18" s="252"/>
      <c r="P18" s="52"/>
      <c r="Q18" s="37"/>
      <c r="R18" s="120"/>
      <c r="S18" s="251"/>
      <c r="T18" s="28"/>
      <c r="U18" s="38"/>
    </row>
    <row r="19" spans="1:21" ht="10.5">
      <c r="A19" s="11"/>
      <c r="B19" s="54"/>
      <c r="C19" s="54"/>
      <c r="D19" s="54"/>
      <c r="E19" s="36"/>
      <c r="F19" s="236"/>
      <c r="G19" s="253"/>
      <c r="H19" s="28"/>
      <c r="I19" s="254"/>
      <c r="J19" s="27"/>
      <c r="K19" s="28"/>
      <c r="L19" s="120"/>
      <c r="M19" s="253"/>
      <c r="N19" s="37"/>
      <c r="O19" s="252"/>
      <c r="P19" s="52"/>
      <c r="Q19" s="37"/>
      <c r="R19" s="120"/>
      <c r="S19" s="251"/>
      <c r="T19" s="28"/>
      <c r="U19" s="38"/>
    </row>
    <row r="20" spans="1:21" ht="10.5">
      <c r="A20" s="11"/>
      <c r="B20" s="54"/>
      <c r="C20" s="54"/>
      <c r="D20" s="54"/>
      <c r="E20" s="36"/>
      <c r="F20" s="236"/>
      <c r="G20" s="253"/>
      <c r="H20" s="37"/>
      <c r="I20" s="252"/>
      <c r="J20" s="27"/>
      <c r="K20" s="28"/>
      <c r="L20" s="120"/>
      <c r="M20" s="253"/>
      <c r="N20" s="37"/>
      <c r="O20" s="252"/>
      <c r="P20" s="52"/>
      <c r="Q20" s="28"/>
      <c r="R20" s="119"/>
      <c r="S20" s="251"/>
      <c r="T20" s="37"/>
      <c r="U20" s="53"/>
    </row>
    <row r="21" spans="1:21" ht="10.5">
      <c r="A21" s="11"/>
      <c r="B21" s="54"/>
      <c r="C21" s="54"/>
      <c r="D21" s="54"/>
      <c r="E21" s="36"/>
      <c r="F21" s="236"/>
      <c r="G21" s="253"/>
      <c r="H21" s="37"/>
      <c r="I21" s="252"/>
      <c r="J21" s="27"/>
      <c r="K21" s="28"/>
      <c r="L21" s="120"/>
      <c r="M21" s="253"/>
      <c r="N21" s="37"/>
      <c r="O21" s="252"/>
      <c r="P21" s="27"/>
      <c r="Q21" s="28"/>
      <c r="R21" s="120"/>
      <c r="S21" s="251"/>
      <c r="T21" s="28"/>
      <c r="U21" s="38"/>
    </row>
    <row r="22" spans="1:21" ht="10.5">
      <c r="A22" s="416" t="s">
        <v>335</v>
      </c>
      <c r="B22" s="417"/>
      <c r="C22" s="151"/>
      <c r="D22" s="151"/>
      <c r="E22" s="152"/>
      <c r="F22" s="236"/>
      <c r="G22" s="251"/>
      <c r="H22" s="28"/>
      <c r="I22" s="254"/>
      <c r="J22" s="27"/>
      <c r="K22" s="28"/>
      <c r="L22" s="120"/>
      <c r="M22" s="253"/>
      <c r="N22" s="37"/>
      <c r="O22" s="252"/>
      <c r="P22" s="52"/>
      <c r="Q22" s="37"/>
      <c r="R22" s="120"/>
      <c r="S22" s="251"/>
      <c r="T22" s="28"/>
      <c r="U22" s="38"/>
    </row>
    <row r="23" spans="1:21" ht="10.5">
      <c r="A23" s="429" t="s">
        <v>338</v>
      </c>
      <c r="B23" s="430"/>
      <c r="C23" s="430"/>
      <c r="D23" s="430"/>
      <c r="E23" s="431"/>
      <c r="F23" s="236"/>
      <c r="G23" s="253"/>
      <c r="H23" s="28"/>
      <c r="I23" s="254"/>
      <c r="J23" s="27"/>
      <c r="K23" s="28"/>
      <c r="L23" s="120"/>
      <c r="M23" s="253"/>
      <c r="N23" s="37"/>
      <c r="O23" s="252"/>
      <c r="P23" s="52"/>
      <c r="Q23" s="37"/>
      <c r="R23" s="120"/>
      <c r="S23" s="251"/>
      <c r="T23" s="28"/>
      <c r="U23" s="38"/>
    </row>
    <row r="24" spans="1:21" ht="10.5">
      <c r="A24" s="11"/>
      <c r="B24" s="54"/>
      <c r="C24" s="54"/>
      <c r="D24" s="54"/>
      <c r="E24" s="36"/>
      <c r="F24" s="236"/>
      <c r="G24" s="253"/>
      <c r="H24" s="37"/>
      <c r="I24" s="252"/>
      <c r="J24" s="27"/>
      <c r="K24" s="28"/>
      <c r="L24" s="120"/>
      <c r="M24" s="253"/>
      <c r="N24" s="37"/>
      <c r="O24" s="252"/>
      <c r="P24" s="52"/>
      <c r="Q24" s="37"/>
      <c r="R24" s="120"/>
      <c r="S24" s="251"/>
      <c r="T24" s="37"/>
      <c r="U24" s="53"/>
    </row>
    <row r="25" spans="1:21" ht="10.5">
      <c r="A25" s="11"/>
      <c r="B25" s="12"/>
      <c r="C25" s="12"/>
      <c r="D25" s="12"/>
      <c r="E25" s="5"/>
      <c r="F25" s="237"/>
      <c r="G25" s="334"/>
      <c r="H25" s="221"/>
      <c r="I25" s="314"/>
      <c r="J25" s="18"/>
      <c r="K25" s="14"/>
      <c r="L25" s="223"/>
      <c r="M25" s="334"/>
      <c r="N25" s="221"/>
      <c r="O25" s="314"/>
      <c r="P25" s="18"/>
      <c r="Q25" s="14"/>
      <c r="R25" s="223"/>
      <c r="S25" s="256"/>
      <c r="T25" s="221"/>
      <c r="U25" s="15"/>
    </row>
    <row r="26" spans="1:21" ht="10.5">
      <c r="A26" s="11"/>
      <c r="B26" s="17"/>
      <c r="C26" s="17"/>
      <c r="D26" s="5"/>
      <c r="E26" s="5"/>
      <c r="F26" s="237"/>
      <c r="G26" s="334"/>
      <c r="H26" s="221"/>
      <c r="I26" s="314"/>
      <c r="J26" s="18"/>
      <c r="K26" s="14"/>
      <c r="L26" s="223"/>
      <c r="M26" s="334"/>
      <c r="N26" s="221"/>
      <c r="O26" s="314"/>
      <c r="P26" s="224"/>
      <c r="Q26" s="39"/>
      <c r="R26" s="223"/>
      <c r="S26" s="256"/>
      <c r="T26" s="221"/>
      <c r="U26" s="15"/>
    </row>
    <row r="27" spans="1:21" ht="10.5">
      <c r="A27" s="11"/>
      <c r="B27" s="12"/>
      <c r="C27" s="12"/>
      <c r="D27" s="12"/>
      <c r="E27" s="5"/>
      <c r="F27" s="237"/>
      <c r="G27" s="334"/>
      <c r="H27" s="14"/>
      <c r="I27" s="314"/>
      <c r="J27" s="18"/>
      <c r="K27" s="14"/>
      <c r="L27" s="223"/>
      <c r="M27" s="334"/>
      <c r="N27" s="221"/>
      <c r="O27" s="314"/>
      <c r="P27" s="224"/>
      <c r="Q27" s="39"/>
      <c r="R27" s="223"/>
      <c r="S27" s="334"/>
      <c r="T27" s="14"/>
      <c r="U27" s="16"/>
    </row>
    <row r="28" spans="1:21" ht="10.5">
      <c r="A28" s="11"/>
      <c r="B28" s="12"/>
      <c r="C28" s="12"/>
      <c r="D28" s="12"/>
      <c r="E28" s="5"/>
      <c r="F28" s="237"/>
      <c r="G28" s="334"/>
      <c r="H28" s="14"/>
      <c r="I28" s="255"/>
      <c r="J28" s="18"/>
      <c r="K28" s="14"/>
      <c r="L28" s="223"/>
      <c r="M28" s="334"/>
      <c r="N28" s="221"/>
      <c r="O28" s="314"/>
      <c r="P28" s="224"/>
      <c r="Q28" s="39"/>
      <c r="R28" s="223"/>
      <c r="S28" s="334"/>
      <c r="T28" s="14"/>
      <c r="U28" s="16"/>
    </row>
    <row r="29" spans="1:21" ht="10.5">
      <c r="A29" s="11"/>
      <c r="B29" s="12"/>
      <c r="C29" s="12"/>
      <c r="D29" s="12"/>
      <c r="E29" s="5"/>
      <c r="F29" s="237"/>
      <c r="G29" s="334"/>
      <c r="H29" s="14"/>
      <c r="I29" s="255"/>
      <c r="J29" s="18"/>
      <c r="K29" s="14"/>
      <c r="L29" s="223"/>
      <c r="M29" s="334"/>
      <c r="N29" s="221"/>
      <c r="O29" s="314"/>
      <c r="P29" s="224"/>
      <c r="Q29" s="14"/>
      <c r="R29" s="88"/>
      <c r="S29" s="256"/>
      <c r="T29" s="14"/>
      <c r="U29" s="16"/>
    </row>
    <row r="30" spans="1:21" ht="10.5">
      <c r="A30" s="11"/>
      <c r="B30" s="17"/>
      <c r="C30" s="17"/>
      <c r="D30" s="5"/>
      <c r="E30" s="5"/>
      <c r="F30" s="237"/>
      <c r="G30" s="334"/>
      <c r="H30" s="221"/>
      <c r="I30" s="314"/>
      <c r="J30" s="18"/>
      <c r="K30" s="14"/>
      <c r="L30" s="223"/>
      <c r="M30" s="334"/>
      <c r="N30" s="221"/>
      <c r="O30" s="314"/>
      <c r="P30" s="224"/>
      <c r="Q30" s="39"/>
      <c r="R30" s="88"/>
      <c r="S30" s="334"/>
      <c r="T30" s="14"/>
      <c r="U30" s="16"/>
    </row>
    <row r="31" spans="1:21" ht="10.5">
      <c r="A31" s="11"/>
      <c r="B31" s="12"/>
      <c r="C31" s="12"/>
      <c r="D31" s="12"/>
      <c r="E31" s="5"/>
      <c r="F31" s="237"/>
      <c r="G31" s="334"/>
      <c r="H31" s="14"/>
      <c r="I31" s="314"/>
      <c r="J31" s="18"/>
      <c r="K31" s="14"/>
      <c r="L31" s="223"/>
      <c r="M31" s="334"/>
      <c r="N31" s="221"/>
      <c r="O31" s="314"/>
      <c r="P31" s="224"/>
      <c r="Q31" s="39"/>
      <c r="R31" s="223"/>
      <c r="S31" s="256"/>
      <c r="T31" s="14"/>
      <c r="U31" s="16"/>
    </row>
    <row r="32" spans="1:21" ht="10.5">
      <c r="A32" s="11"/>
      <c r="B32" s="12"/>
      <c r="C32" s="12"/>
      <c r="D32" s="12"/>
      <c r="E32" s="5"/>
      <c r="F32" s="237"/>
      <c r="G32" s="334"/>
      <c r="H32" s="221"/>
      <c r="I32" s="314"/>
      <c r="J32" s="224"/>
      <c r="K32" s="14"/>
      <c r="L32" s="223"/>
      <c r="M32" s="334"/>
      <c r="N32" s="221"/>
      <c r="O32" s="314"/>
      <c r="P32" s="224"/>
      <c r="Q32" s="39"/>
      <c r="R32" s="88"/>
      <c r="S32" s="256"/>
      <c r="T32" s="14"/>
      <c r="U32" s="16"/>
    </row>
    <row r="33" spans="1:21" ht="10.5">
      <c r="A33" s="11"/>
      <c r="B33" s="12"/>
      <c r="C33" s="12"/>
      <c r="D33" s="12"/>
      <c r="E33" s="5"/>
      <c r="F33" s="237"/>
      <c r="G33" s="334"/>
      <c r="H33" s="14"/>
      <c r="I33" s="314"/>
      <c r="J33" s="18"/>
      <c r="K33" s="14"/>
      <c r="L33" s="223"/>
      <c r="M33" s="334"/>
      <c r="N33" s="221"/>
      <c r="O33" s="314"/>
      <c r="P33" s="18"/>
      <c r="Q33" s="14"/>
      <c r="R33" s="223"/>
      <c r="S33" s="256"/>
      <c r="T33" s="14"/>
      <c r="U33" s="16"/>
    </row>
    <row r="34" spans="1:21" ht="10.5">
      <c r="A34" s="11"/>
      <c r="B34" s="12"/>
      <c r="C34" s="12"/>
      <c r="D34" s="12"/>
      <c r="E34" s="5"/>
      <c r="F34" s="237"/>
      <c r="G34" s="334"/>
      <c r="H34" s="14"/>
      <c r="I34" s="255"/>
      <c r="J34" s="18"/>
      <c r="K34" s="14"/>
      <c r="L34" s="223"/>
      <c r="M34" s="334"/>
      <c r="N34" s="221"/>
      <c r="O34" s="314"/>
      <c r="P34" s="224"/>
      <c r="Q34" s="39"/>
      <c r="R34" s="223"/>
      <c r="S34" s="256"/>
      <c r="T34" s="14"/>
      <c r="U34" s="16"/>
    </row>
    <row r="35" spans="1:21" ht="10.5">
      <c r="A35" s="11"/>
      <c r="B35" s="12"/>
      <c r="C35" s="12"/>
      <c r="D35" s="12"/>
      <c r="E35" s="5"/>
      <c r="F35" s="237"/>
      <c r="G35" s="256"/>
      <c r="H35" s="14"/>
      <c r="I35" s="314"/>
      <c r="J35" s="18"/>
      <c r="K35" s="14"/>
      <c r="L35" s="223"/>
      <c r="M35" s="334"/>
      <c r="N35" s="221"/>
      <c r="O35" s="314"/>
      <c r="P35" s="224"/>
      <c r="Q35" s="39"/>
      <c r="R35" s="223"/>
      <c r="S35" s="256"/>
      <c r="T35" s="14"/>
      <c r="U35" s="16"/>
    </row>
    <row r="36" spans="1:21" ht="10.5">
      <c r="A36" s="11"/>
      <c r="B36" s="12"/>
      <c r="C36" s="12"/>
      <c r="D36" s="12"/>
      <c r="E36" s="5"/>
      <c r="F36" s="237"/>
      <c r="G36" s="334"/>
      <c r="H36" s="221"/>
      <c r="I36" s="314"/>
      <c r="J36" s="18"/>
      <c r="K36" s="14"/>
      <c r="L36" s="223"/>
      <c r="M36" s="334"/>
      <c r="N36" s="221"/>
      <c r="O36" s="314"/>
      <c r="P36" s="18"/>
      <c r="Q36" s="14"/>
      <c r="R36" s="223"/>
      <c r="S36" s="256"/>
      <c r="T36" s="221"/>
      <c r="U36" s="15"/>
    </row>
    <row r="37" spans="1:21" ht="10.5">
      <c r="A37" s="11"/>
      <c r="B37" s="12"/>
      <c r="C37" s="12"/>
      <c r="D37" s="12"/>
      <c r="E37" s="5"/>
      <c r="F37" s="237"/>
      <c r="G37" s="334"/>
      <c r="H37" s="14"/>
      <c r="I37" s="314"/>
      <c r="J37" s="18"/>
      <c r="K37" s="14"/>
      <c r="L37" s="223"/>
      <c r="M37" s="334"/>
      <c r="N37" s="221"/>
      <c r="O37" s="314"/>
      <c r="P37" s="224"/>
      <c r="Q37" s="39"/>
      <c r="R37" s="88"/>
      <c r="S37" s="256"/>
      <c r="T37" s="14"/>
      <c r="U37" s="16"/>
    </row>
    <row r="38" spans="1:21" ht="10.5">
      <c r="A38" s="11"/>
      <c r="B38" s="12"/>
      <c r="C38" s="12"/>
      <c r="D38" s="12"/>
      <c r="E38" s="5"/>
      <c r="F38" s="237"/>
      <c r="G38" s="334"/>
      <c r="H38" s="14"/>
      <c r="I38" s="255"/>
      <c r="J38" s="18"/>
      <c r="K38" s="14"/>
      <c r="L38" s="223"/>
      <c r="M38" s="334"/>
      <c r="N38" s="221"/>
      <c r="O38" s="314"/>
      <c r="P38" s="224"/>
      <c r="Q38" s="14"/>
      <c r="R38" s="88"/>
      <c r="S38" s="256"/>
      <c r="T38" s="14"/>
      <c r="U38" s="16"/>
    </row>
    <row r="39" spans="1:21" ht="10.5">
      <c r="A39" s="11"/>
      <c r="B39" s="12"/>
      <c r="C39" s="12"/>
      <c r="D39" s="12"/>
      <c r="E39" s="5"/>
      <c r="F39" s="237"/>
      <c r="G39" s="334"/>
      <c r="H39" s="14"/>
      <c r="I39" s="255"/>
      <c r="J39" s="18"/>
      <c r="K39" s="14"/>
      <c r="L39" s="223"/>
      <c r="M39" s="334"/>
      <c r="N39" s="221"/>
      <c r="O39" s="314"/>
      <c r="P39" s="18"/>
      <c r="Q39" s="14"/>
      <c r="R39" s="223"/>
      <c r="S39" s="256"/>
      <c r="T39" s="14"/>
      <c r="U39" s="16"/>
    </row>
    <row r="40" spans="1:21" ht="10.5">
      <c r="A40" s="11"/>
      <c r="B40" s="17"/>
      <c r="C40" s="17"/>
      <c r="D40" s="5"/>
      <c r="E40" s="5"/>
      <c r="F40" s="237"/>
      <c r="G40" s="334"/>
      <c r="H40" s="221"/>
      <c r="I40" s="314"/>
      <c r="J40" s="18"/>
      <c r="K40" s="14"/>
      <c r="L40" s="223"/>
      <c r="M40" s="334"/>
      <c r="N40" s="221"/>
      <c r="O40" s="314"/>
      <c r="P40" s="224"/>
      <c r="Q40" s="39"/>
      <c r="R40" s="88"/>
      <c r="S40" s="256"/>
      <c r="T40" s="14"/>
      <c r="U40" s="16"/>
    </row>
    <row r="41" spans="1:21" ht="10.5">
      <c r="A41" s="11"/>
      <c r="B41" s="12"/>
      <c r="C41" s="12"/>
      <c r="D41" s="12"/>
      <c r="E41" s="5"/>
      <c r="F41" s="237"/>
      <c r="G41" s="256"/>
      <c r="H41" s="14"/>
      <c r="I41" s="255"/>
      <c r="J41" s="18"/>
      <c r="K41" s="14"/>
      <c r="L41" s="223"/>
      <c r="M41" s="334"/>
      <c r="N41" s="221"/>
      <c r="O41" s="314"/>
      <c r="P41" s="224"/>
      <c r="Q41" s="39"/>
      <c r="R41" s="88"/>
      <c r="S41" s="256"/>
      <c r="T41" s="14"/>
      <c r="U41" s="16"/>
    </row>
    <row r="42" spans="1:21" ht="10.5">
      <c r="A42" s="11"/>
      <c r="B42" s="17"/>
      <c r="C42" s="17"/>
      <c r="D42" s="5"/>
      <c r="E42" s="5"/>
      <c r="F42" s="237"/>
      <c r="G42" s="334"/>
      <c r="H42" s="221"/>
      <c r="I42" s="314"/>
      <c r="J42" s="18"/>
      <c r="K42" s="14"/>
      <c r="L42" s="223"/>
      <c r="M42" s="334"/>
      <c r="N42" s="221"/>
      <c r="O42" s="314"/>
      <c r="P42" s="224"/>
      <c r="Q42" s="39"/>
      <c r="R42" s="88"/>
      <c r="S42" s="334"/>
      <c r="T42" s="14"/>
      <c r="U42" s="16"/>
    </row>
    <row r="43" spans="1:21" ht="10.5">
      <c r="A43" s="11"/>
      <c r="B43" s="12"/>
      <c r="C43" s="12"/>
      <c r="D43" s="12"/>
      <c r="E43" s="5"/>
      <c r="F43" s="237"/>
      <c r="G43" s="256"/>
      <c r="H43" s="14"/>
      <c r="I43" s="255"/>
      <c r="J43" s="18"/>
      <c r="K43" s="14"/>
      <c r="L43" s="223"/>
      <c r="M43" s="334"/>
      <c r="N43" s="221"/>
      <c r="O43" s="314"/>
      <c r="P43" s="224"/>
      <c r="Q43" s="39"/>
      <c r="R43" s="223"/>
      <c r="S43" s="256"/>
      <c r="T43" s="14"/>
      <c r="U43" s="16"/>
    </row>
    <row r="44" spans="1:21" ht="10.5">
      <c r="A44" s="11"/>
      <c r="B44" s="12"/>
      <c r="C44" s="12"/>
      <c r="D44" s="12"/>
      <c r="E44" s="5"/>
      <c r="F44" s="237"/>
      <c r="G44" s="334"/>
      <c r="H44" s="221"/>
      <c r="I44" s="314"/>
      <c r="J44" s="18"/>
      <c r="K44" s="14"/>
      <c r="L44" s="223"/>
      <c r="M44" s="334"/>
      <c r="N44" s="221"/>
      <c r="O44" s="314"/>
      <c r="P44" s="18"/>
      <c r="Q44" s="14"/>
      <c r="R44" s="223"/>
      <c r="S44" s="334"/>
      <c r="T44" s="14"/>
      <c r="U44" s="16"/>
    </row>
    <row r="45" spans="1:21" ht="10.5">
      <c r="A45" s="11"/>
      <c r="B45" s="12"/>
      <c r="C45" s="12"/>
      <c r="D45" s="12"/>
      <c r="E45" s="5"/>
      <c r="F45" s="237"/>
      <c r="G45" s="334"/>
      <c r="H45" s="221"/>
      <c r="I45" s="314"/>
      <c r="J45" s="18"/>
      <c r="K45" s="14"/>
      <c r="L45" s="223"/>
      <c r="M45" s="334"/>
      <c r="N45" s="221"/>
      <c r="O45" s="314"/>
      <c r="P45" s="18"/>
      <c r="Q45" s="14"/>
      <c r="R45" s="223"/>
      <c r="S45" s="334"/>
      <c r="T45" s="14"/>
      <c r="U45" s="16"/>
    </row>
    <row r="46" spans="1:21" ht="12" thickBot="1">
      <c r="A46" s="19"/>
      <c r="B46" s="33"/>
      <c r="C46" s="55"/>
      <c r="D46" s="34"/>
      <c r="E46" s="25"/>
      <c r="F46" s="238"/>
      <c r="G46" s="240"/>
      <c r="H46" s="21"/>
      <c r="I46" s="257"/>
      <c r="J46" s="239"/>
      <c r="K46" s="21"/>
      <c r="L46" s="260"/>
      <c r="M46" s="240"/>
      <c r="N46" s="222"/>
      <c r="O46" s="263"/>
      <c r="P46" s="20"/>
      <c r="Q46" s="41"/>
      <c r="R46" s="260"/>
      <c r="S46" s="273"/>
      <c r="T46" s="21"/>
      <c r="U46" s="22"/>
    </row>
    <row r="47" spans="1:21" ht="10.5">
      <c r="A47" s="40"/>
      <c r="B47" s="23"/>
      <c r="C47" s="23"/>
      <c r="D47" s="3"/>
      <c r="E47" s="3"/>
      <c r="F47" s="3"/>
      <c r="G47" s="40"/>
      <c r="H47" s="40"/>
      <c r="I47" s="40"/>
      <c r="J47" s="24"/>
      <c r="K47" s="24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ht="10.5">
      <c r="A48" s="40"/>
      <c r="B48" s="23"/>
      <c r="C48" s="23"/>
      <c r="D48" s="3"/>
      <c r="E48" s="3"/>
      <c r="F48" s="3"/>
      <c r="G48" s="40"/>
      <c r="H48" s="40"/>
      <c r="I48" s="40"/>
      <c r="J48" s="24"/>
      <c r="K48" s="24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ht="10.5">
      <c r="A49" s="40"/>
      <c r="B49" s="23"/>
      <c r="C49" s="23"/>
      <c r="D49" s="3"/>
      <c r="E49" s="3"/>
      <c r="F49" s="3"/>
      <c r="G49" s="40"/>
      <c r="H49" s="40"/>
      <c r="I49" s="40"/>
      <c r="J49" s="24"/>
      <c r="K49" s="24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ht="15.75" customHeight="1" thickBot="1">
      <c r="A50" s="459" t="s">
        <v>31</v>
      </c>
      <c r="B50" s="459"/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/>
      <c r="P50" s="459"/>
      <c r="Q50" s="459"/>
      <c r="R50" s="459"/>
      <c r="S50" s="459"/>
      <c r="T50" s="459"/>
      <c r="U50" s="459"/>
    </row>
    <row r="51" spans="1:21" ht="15" customHeight="1">
      <c r="A51" s="410" t="s">
        <v>0</v>
      </c>
      <c r="B51" s="398" t="s">
        <v>10</v>
      </c>
      <c r="C51" s="423" t="s">
        <v>11</v>
      </c>
      <c r="D51" s="398" t="s">
        <v>15</v>
      </c>
      <c r="E51" s="398" t="s">
        <v>13</v>
      </c>
      <c r="F51" s="426" t="s">
        <v>14</v>
      </c>
      <c r="G51" s="405" t="s">
        <v>285</v>
      </c>
      <c r="H51" s="403"/>
      <c r="I51" s="406"/>
      <c r="J51" s="403" t="s">
        <v>58</v>
      </c>
      <c r="K51" s="403"/>
      <c r="L51" s="403"/>
      <c r="M51" s="405" t="s">
        <v>122</v>
      </c>
      <c r="N51" s="403"/>
      <c r="O51" s="406"/>
      <c r="P51" s="403"/>
      <c r="Q51" s="403"/>
      <c r="R51" s="403"/>
      <c r="S51" s="420" t="s">
        <v>4</v>
      </c>
      <c r="T51" s="398" t="s">
        <v>4</v>
      </c>
      <c r="U51" s="400" t="s">
        <v>3</v>
      </c>
    </row>
    <row r="52" spans="1:21" ht="15" customHeight="1">
      <c r="A52" s="411"/>
      <c r="B52" s="399"/>
      <c r="C52" s="424"/>
      <c r="D52" s="399"/>
      <c r="E52" s="399"/>
      <c r="F52" s="427"/>
      <c r="G52" s="407" t="s">
        <v>289</v>
      </c>
      <c r="H52" s="404"/>
      <c r="I52" s="408"/>
      <c r="J52" s="404" t="s">
        <v>299</v>
      </c>
      <c r="K52" s="404"/>
      <c r="L52" s="404"/>
      <c r="M52" s="407" t="s">
        <v>123</v>
      </c>
      <c r="N52" s="404"/>
      <c r="O52" s="408"/>
      <c r="P52" s="404"/>
      <c r="Q52" s="404"/>
      <c r="R52" s="404"/>
      <c r="S52" s="436"/>
      <c r="T52" s="399"/>
      <c r="U52" s="401"/>
    </row>
    <row r="53" spans="1:21" ht="54.75" customHeight="1" thickBot="1">
      <c r="A53" s="412"/>
      <c r="B53" s="413"/>
      <c r="C53" s="425"/>
      <c r="D53" s="413"/>
      <c r="E53" s="413"/>
      <c r="F53" s="428"/>
      <c r="G53" s="240" t="s">
        <v>2</v>
      </c>
      <c r="H53" s="4" t="s">
        <v>8</v>
      </c>
      <c r="I53" s="241" t="s">
        <v>5</v>
      </c>
      <c r="J53" s="20" t="s">
        <v>2</v>
      </c>
      <c r="K53" s="4" t="s">
        <v>8</v>
      </c>
      <c r="L53" s="258" t="s">
        <v>5</v>
      </c>
      <c r="M53" s="240" t="s">
        <v>2</v>
      </c>
      <c r="N53" s="4" t="s">
        <v>8</v>
      </c>
      <c r="O53" s="241" t="s">
        <v>5</v>
      </c>
      <c r="P53" s="20"/>
      <c r="Q53" s="4"/>
      <c r="R53" s="258"/>
      <c r="S53" s="240" t="s">
        <v>9</v>
      </c>
      <c r="T53" s="4" t="s">
        <v>5</v>
      </c>
      <c r="U53" s="402"/>
    </row>
    <row r="54" spans="1:21" ht="9" customHeight="1" thickBot="1">
      <c r="A54" s="10"/>
      <c r="B54" s="40"/>
      <c r="C54" s="40"/>
      <c r="D54" s="40"/>
      <c r="E54" s="40"/>
      <c r="F54" s="40"/>
      <c r="G54" s="242"/>
      <c r="H54" s="243"/>
      <c r="I54" s="244"/>
      <c r="J54" s="104"/>
      <c r="K54" s="104"/>
      <c r="L54" s="1"/>
      <c r="M54" s="242"/>
      <c r="N54" s="243"/>
      <c r="O54" s="244"/>
      <c r="P54" s="104"/>
      <c r="Q54" s="104"/>
      <c r="R54" s="1"/>
      <c r="S54" s="266"/>
      <c r="T54" s="243"/>
      <c r="U54" s="243"/>
    </row>
    <row r="55" spans="1:21" ht="10.5">
      <c r="A55" s="43">
        <v>1</v>
      </c>
      <c r="B55" s="44" t="s">
        <v>255</v>
      </c>
      <c r="C55" s="44" t="s">
        <v>256</v>
      </c>
      <c r="D55" s="44" t="s">
        <v>257</v>
      </c>
      <c r="E55" s="56" t="s">
        <v>248</v>
      </c>
      <c r="F55" s="234" t="s">
        <v>128</v>
      </c>
      <c r="G55" s="245"/>
      <c r="H55" s="30"/>
      <c r="I55" s="246"/>
      <c r="J55" s="45"/>
      <c r="K55" s="46"/>
      <c r="L55" s="212"/>
      <c r="M55" s="315"/>
      <c r="N55" s="30">
        <v>5.4</v>
      </c>
      <c r="O55" s="338">
        <v>2.4</v>
      </c>
      <c r="P55" s="45"/>
      <c r="Q55" s="46"/>
      <c r="R55" s="212"/>
      <c r="S55" s="245">
        <v>5.4</v>
      </c>
      <c r="T55" s="30">
        <v>2.4</v>
      </c>
      <c r="U55" s="47">
        <v>7.8</v>
      </c>
    </row>
    <row r="56" spans="1:21" ht="10.5">
      <c r="A56" s="11">
        <v>2</v>
      </c>
      <c r="B56" s="48" t="s">
        <v>87</v>
      </c>
      <c r="C56" s="48" t="s">
        <v>88</v>
      </c>
      <c r="D56" s="48" t="s">
        <v>89</v>
      </c>
      <c r="E56" s="57" t="s">
        <v>83</v>
      </c>
      <c r="F56" s="235" t="s">
        <v>68</v>
      </c>
      <c r="G56" s="335"/>
      <c r="H56" s="29">
        <v>0</v>
      </c>
      <c r="I56" s="336">
        <v>0</v>
      </c>
      <c r="J56" s="49"/>
      <c r="K56" s="29">
        <v>4.64</v>
      </c>
      <c r="L56" s="129">
        <v>1.18</v>
      </c>
      <c r="M56" s="339"/>
      <c r="N56" s="50"/>
      <c r="O56" s="336"/>
      <c r="P56" s="49"/>
      <c r="Q56" s="29"/>
      <c r="R56" s="129"/>
      <c r="S56" s="335"/>
      <c r="T56" s="29"/>
      <c r="U56" s="51">
        <v>5.82</v>
      </c>
    </row>
    <row r="57" spans="1:21" ht="10.5">
      <c r="A57" s="11"/>
      <c r="B57" s="35"/>
      <c r="C57" s="35"/>
      <c r="D57" s="35"/>
      <c r="E57" s="36"/>
      <c r="F57" s="236"/>
      <c r="G57" s="253"/>
      <c r="H57" s="37"/>
      <c r="I57" s="252"/>
      <c r="J57" s="27"/>
      <c r="K57" s="28"/>
      <c r="L57" s="120"/>
      <c r="M57" s="253"/>
      <c r="N57" s="37"/>
      <c r="O57" s="252"/>
      <c r="P57" s="52"/>
      <c r="Q57" s="37"/>
      <c r="R57" s="120"/>
      <c r="S57" s="251"/>
      <c r="T57" s="37"/>
      <c r="U57" s="53"/>
    </row>
    <row r="58" spans="1:21" ht="10.5">
      <c r="A58" s="11"/>
      <c r="B58" s="35"/>
      <c r="C58" s="35"/>
      <c r="D58" s="36"/>
      <c r="E58" s="36"/>
      <c r="F58" s="236"/>
      <c r="G58" s="253"/>
      <c r="H58" s="37"/>
      <c r="I58" s="252"/>
      <c r="J58" s="27"/>
      <c r="K58" s="28"/>
      <c r="L58" s="120"/>
      <c r="M58" s="253"/>
      <c r="N58" s="37"/>
      <c r="O58" s="252"/>
      <c r="P58" s="52"/>
      <c r="Q58" s="37"/>
      <c r="R58" s="120"/>
      <c r="S58" s="251"/>
      <c r="T58" s="28"/>
      <c r="U58" s="38"/>
    </row>
    <row r="59" spans="1:21" ht="10.5">
      <c r="A59" s="11"/>
      <c r="B59" s="54"/>
      <c r="C59" s="54"/>
      <c r="D59" s="54"/>
      <c r="E59" s="36"/>
      <c r="F59" s="236"/>
      <c r="G59" s="253"/>
      <c r="H59" s="28"/>
      <c r="I59" s="254"/>
      <c r="J59" s="27"/>
      <c r="K59" s="28"/>
      <c r="L59" s="120"/>
      <c r="M59" s="253"/>
      <c r="N59" s="37"/>
      <c r="O59" s="252"/>
      <c r="P59" s="52"/>
      <c r="Q59" s="37"/>
      <c r="R59" s="120"/>
      <c r="S59" s="251"/>
      <c r="T59" s="28"/>
      <c r="U59" s="38"/>
    </row>
    <row r="60" spans="1:21" ht="10.5">
      <c r="A60" s="11"/>
      <c r="B60" s="54"/>
      <c r="C60" s="54"/>
      <c r="D60" s="54"/>
      <c r="E60" s="36"/>
      <c r="F60" s="236"/>
      <c r="G60" s="253"/>
      <c r="H60" s="37"/>
      <c r="I60" s="252"/>
      <c r="J60" s="27"/>
      <c r="K60" s="28"/>
      <c r="L60" s="120"/>
      <c r="M60" s="253"/>
      <c r="N60" s="37"/>
      <c r="O60" s="252"/>
      <c r="P60" s="52"/>
      <c r="Q60" s="28"/>
      <c r="R60" s="119"/>
      <c r="S60" s="251"/>
      <c r="T60" s="37"/>
      <c r="U60" s="53"/>
    </row>
    <row r="61" spans="1:21" ht="10.5">
      <c r="A61" s="11"/>
      <c r="B61" s="54"/>
      <c r="C61" s="54"/>
      <c r="D61" s="54"/>
      <c r="E61" s="36"/>
      <c r="F61" s="236"/>
      <c r="G61" s="253"/>
      <c r="H61" s="37"/>
      <c r="I61" s="252"/>
      <c r="J61" s="27"/>
      <c r="K61" s="28"/>
      <c r="L61" s="120"/>
      <c r="M61" s="253"/>
      <c r="N61" s="37"/>
      <c r="O61" s="252"/>
      <c r="P61" s="27"/>
      <c r="Q61" s="28"/>
      <c r="R61" s="120"/>
      <c r="S61" s="251"/>
      <c r="T61" s="28"/>
      <c r="U61" s="38"/>
    </row>
    <row r="62" spans="1:21" ht="10.5">
      <c r="A62" s="11"/>
      <c r="B62" s="54"/>
      <c r="C62" s="54"/>
      <c r="D62" s="54"/>
      <c r="E62" s="36"/>
      <c r="F62" s="236"/>
      <c r="G62" s="251"/>
      <c r="H62" s="28"/>
      <c r="I62" s="254"/>
      <c r="J62" s="27"/>
      <c r="K62" s="28"/>
      <c r="L62" s="120"/>
      <c r="M62" s="253"/>
      <c r="N62" s="37"/>
      <c r="O62" s="252"/>
      <c r="P62" s="52"/>
      <c r="Q62" s="37"/>
      <c r="R62" s="120"/>
      <c r="S62" s="251"/>
      <c r="T62" s="28"/>
      <c r="U62" s="38"/>
    </row>
    <row r="63" spans="1:21" ht="10.5">
      <c r="A63" s="11"/>
      <c r="B63" s="54"/>
      <c r="C63" s="54"/>
      <c r="D63" s="54"/>
      <c r="E63" s="36"/>
      <c r="F63" s="236"/>
      <c r="G63" s="253"/>
      <c r="H63" s="28"/>
      <c r="I63" s="254"/>
      <c r="J63" s="27"/>
      <c r="K63" s="28"/>
      <c r="L63" s="120"/>
      <c r="M63" s="253"/>
      <c r="N63" s="37"/>
      <c r="O63" s="252"/>
      <c r="P63" s="52"/>
      <c r="Q63" s="37"/>
      <c r="R63" s="120"/>
      <c r="S63" s="251"/>
      <c r="T63" s="28"/>
      <c r="U63" s="38"/>
    </row>
    <row r="64" spans="1:21" ht="10.5">
      <c r="A64" s="451" t="s">
        <v>335</v>
      </c>
      <c r="B64" s="451"/>
      <c r="C64" s="151"/>
      <c r="D64" s="151"/>
      <c r="E64" s="152"/>
      <c r="F64" s="236"/>
      <c r="G64" s="253"/>
      <c r="H64" s="37"/>
      <c r="I64" s="252"/>
      <c r="J64" s="27"/>
      <c r="K64" s="28"/>
      <c r="L64" s="120"/>
      <c r="M64" s="253"/>
      <c r="N64" s="37"/>
      <c r="O64" s="252"/>
      <c r="P64" s="52"/>
      <c r="Q64" s="37"/>
      <c r="R64" s="120"/>
      <c r="S64" s="251"/>
      <c r="T64" s="37"/>
      <c r="U64" s="53"/>
    </row>
    <row r="65" spans="1:21" ht="10.5">
      <c r="A65" s="418" t="s">
        <v>338</v>
      </c>
      <c r="B65" s="418"/>
      <c r="C65" s="418"/>
      <c r="D65" s="418"/>
      <c r="E65" s="418"/>
      <c r="F65" s="237"/>
      <c r="G65" s="334"/>
      <c r="H65" s="221"/>
      <c r="I65" s="314"/>
      <c r="J65" s="18"/>
      <c r="K65" s="14"/>
      <c r="L65" s="223"/>
      <c r="M65" s="334"/>
      <c r="N65" s="221"/>
      <c r="O65" s="314"/>
      <c r="P65" s="18"/>
      <c r="Q65" s="14"/>
      <c r="R65" s="223"/>
      <c r="S65" s="256"/>
      <c r="T65" s="221"/>
      <c r="U65" s="15"/>
    </row>
    <row r="66" spans="1:21" ht="10.5">
      <c r="A66" s="11"/>
      <c r="B66" s="17"/>
      <c r="C66" s="17"/>
      <c r="D66" s="5"/>
      <c r="E66" s="5"/>
      <c r="F66" s="237"/>
      <c r="G66" s="334"/>
      <c r="H66" s="221"/>
      <c r="I66" s="314"/>
      <c r="J66" s="18"/>
      <c r="K66" s="14"/>
      <c r="L66" s="223"/>
      <c r="M66" s="334"/>
      <c r="N66" s="221"/>
      <c r="O66" s="314"/>
      <c r="P66" s="224"/>
      <c r="Q66" s="39"/>
      <c r="R66" s="223"/>
      <c r="S66" s="256"/>
      <c r="T66" s="221"/>
      <c r="U66" s="15"/>
    </row>
    <row r="67" spans="1:21" ht="10.5">
      <c r="A67" s="11"/>
      <c r="B67" s="12"/>
      <c r="C67" s="12"/>
      <c r="D67" s="12"/>
      <c r="E67" s="5"/>
      <c r="F67" s="237"/>
      <c r="G67" s="334"/>
      <c r="H67" s="14"/>
      <c r="I67" s="314"/>
      <c r="J67" s="18"/>
      <c r="K67" s="14"/>
      <c r="L67" s="223"/>
      <c r="M67" s="334"/>
      <c r="N67" s="221"/>
      <c r="O67" s="314"/>
      <c r="P67" s="224"/>
      <c r="Q67" s="39"/>
      <c r="R67" s="223"/>
      <c r="S67" s="334"/>
      <c r="T67" s="14"/>
      <c r="U67" s="16"/>
    </row>
    <row r="68" spans="1:21" ht="10.5">
      <c r="A68" s="11"/>
      <c r="B68" s="12"/>
      <c r="C68" s="12"/>
      <c r="D68" s="12"/>
      <c r="E68" s="5"/>
      <c r="F68" s="237"/>
      <c r="G68" s="334"/>
      <c r="H68" s="14"/>
      <c r="I68" s="255"/>
      <c r="J68" s="18"/>
      <c r="K68" s="14"/>
      <c r="L68" s="223"/>
      <c r="M68" s="334"/>
      <c r="N68" s="221"/>
      <c r="O68" s="314"/>
      <c r="P68" s="224"/>
      <c r="Q68" s="39"/>
      <c r="R68" s="223"/>
      <c r="S68" s="334"/>
      <c r="T68" s="14"/>
      <c r="U68" s="16"/>
    </row>
    <row r="69" spans="1:21" ht="10.5">
      <c r="A69" s="11"/>
      <c r="B69" s="12"/>
      <c r="C69" s="12"/>
      <c r="D69" s="12"/>
      <c r="E69" s="5"/>
      <c r="F69" s="237"/>
      <c r="G69" s="334"/>
      <c r="H69" s="14"/>
      <c r="I69" s="255"/>
      <c r="J69" s="18"/>
      <c r="K69" s="14"/>
      <c r="L69" s="223"/>
      <c r="M69" s="334"/>
      <c r="N69" s="221"/>
      <c r="O69" s="314"/>
      <c r="P69" s="224"/>
      <c r="Q69" s="14"/>
      <c r="R69" s="88"/>
      <c r="S69" s="256"/>
      <c r="T69" s="14"/>
      <c r="U69" s="16"/>
    </row>
    <row r="70" spans="1:21" ht="10.5">
      <c r="A70" s="11"/>
      <c r="B70" s="17"/>
      <c r="C70" s="17"/>
      <c r="D70" s="5"/>
      <c r="E70" s="5"/>
      <c r="F70" s="237"/>
      <c r="G70" s="334"/>
      <c r="H70" s="221"/>
      <c r="I70" s="314"/>
      <c r="J70" s="18"/>
      <c r="K70" s="14"/>
      <c r="L70" s="223"/>
      <c r="M70" s="334"/>
      <c r="N70" s="221"/>
      <c r="O70" s="314"/>
      <c r="P70" s="224"/>
      <c r="Q70" s="39"/>
      <c r="R70" s="88"/>
      <c r="S70" s="334"/>
      <c r="T70" s="14"/>
      <c r="U70" s="16"/>
    </row>
    <row r="71" spans="1:21" ht="10.5">
      <c r="A71" s="11"/>
      <c r="B71" s="12"/>
      <c r="C71" s="12"/>
      <c r="D71" s="12"/>
      <c r="E71" s="5"/>
      <c r="F71" s="237"/>
      <c r="G71" s="334"/>
      <c r="H71" s="14"/>
      <c r="I71" s="314"/>
      <c r="J71" s="18"/>
      <c r="K71" s="14"/>
      <c r="L71" s="223"/>
      <c r="M71" s="334"/>
      <c r="N71" s="221"/>
      <c r="O71" s="314"/>
      <c r="P71" s="224"/>
      <c r="Q71" s="39"/>
      <c r="R71" s="223"/>
      <c r="S71" s="256"/>
      <c r="T71" s="14"/>
      <c r="U71" s="16"/>
    </row>
    <row r="72" spans="1:21" ht="10.5">
      <c r="A72" s="11"/>
      <c r="B72" s="12"/>
      <c r="C72" s="12"/>
      <c r="D72" s="12"/>
      <c r="E72" s="5"/>
      <c r="F72" s="237"/>
      <c r="G72" s="334"/>
      <c r="H72" s="221"/>
      <c r="I72" s="314"/>
      <c r="J72" s="224"/>
      <c r="K72" s="14"/>
      <c r="L72" s="223"/>
      <c r="M72" s="334"/>
      <c r="N72" s="221"/>
      <c r="O72" s="314"/>
      <c r="P72" s="224"/>
      <c r="Q72" s="39"/>
      <c r="R72" s="88"/>
      <c r="S72" s="256"/>
      <c r="T72" s="14"/>
      <c r="U72" s="16"/>
    </row>
    <row r="73" spans="1:21" ht="10.5">
      <c r="A73" s="11"/>
      <c r="B73" s="12"/>
      <c r="C73" s="12"/>
      <c r="D73" s="12"/>
      <c r="E73" s="5"/>
      <c r="F73" s="237"/>
      <c r="G73" s="334"/>
      <c r="H73" s="14"/>
      <c r="I73" s="314"/>
      <c r="J73" s="18"/>
      <c r="K73" s="14"/>
      <c r="L73" s="223"/>
      <c r="M73" s="334"/>
      <c r="N73" s="221"/>
      <c r="O73" s="314"/>
      <c r="P73" s="18"/>
      <c r="Q73" s="14"/>
      <c r="R73" s="223"/>
      <c r="S73" s="256"/>
      <c r="T73" s="14"/>
      <c r="U73" s="16"/>
    </row>
    <row r="74" spans="1:21" ht="10.5">
      <c r="A74" s="11"/>
      <c r="B74" s="12"/>
      <c r="C74" s="12"/>
      <c r="D74" s="12"/>
      <c r="E74" s="5"/>
      <c r="F74" s="237"/>
      <c r="G74" s="334"/>
      <c r="H74" s="14"/>
      <c r="I74" s="255"/>
      <c r="J74" s="18"/>
      <c r="K74" s="14"/>
      <c r="L74" s="223"/>
      <c r="M74" s="334"/>
      <c r="N74" s="221"/>
      <c r="O74" s="314"/>
      <c r="P74" s="224"/>
      <c r="Q74" s="39"/>
      <c r="R74" s="223"/>
      <c r="S74" s="256"/>
      <c r="T74" s="14"/>
      <c r="U74" s="16"/>
    </row>
    <row r="75" spans="1:21" ht="10.5">
      <c r="A75" s="11"/>
      <c r="B75" s="12"/>
      <c r="C75" s="12"/>
      <c r="D75" s="12"/>
      <c r="E75" s="5"/>
      <c r="F75" s="237"/>
      <c r="G75" s="256"/>
      <c r="H75" s="14"/>
      <c r="I75" s="314"/>
      <c r="J75" s="18"/>
      <c r="K75" s="14"/>
      <c r="L75" s="223"/>
      <c r="M75" s="334"/>
      <c r="N75" s="221"/>
      <c r="O75" s="314"/>
      <c r="P75" s="224"/>
      <c r="Q75" s="39"/>
      <c r="R75" s="223"/>
      <c r="S75" s="256"/>
      <c r="T75" s="14"/>
      <c r="U75" s="16"/>
    </row>
    <row r="76" spans="1:21" ht="10.5">
      <c r="A76" s="11"/>
      <c r="B76" s="12"/>
      <c r="C76" s="12"/>
      <c r="D76" s="12"/>
      <c r="E76" s="5"/>
      <c r="F76" s="237"/>
      <c r="G76" s="334"/>
      <c r="H76" s="221"/>
      <c r="I76" s="314"/>
      <c r="J76" s="18"/>
      <c r="K76" s="14"/>
      <c r="L76" s="223"/>
      <c r="M76" s="334"/>
      <c r="N76" s="221"/>
      <c r="O76" s="314"/>
      <c r="P76" s="18"/>
      <c r="Q76" s="14"/>
      <c r="R76" s="223"/>
      <c r="S76" s="256"/>
      <c r="T76" s="221"/>
      <c r="U76" s="15"/>
    </row>
    <row r="77" spans="1:21" ht="10.5">
      <c r="A77" s="11"/>
      <c r="B77" s="12"/>
      <c r="C77" s="12"/>
      <c r="D77" s="12"/>
      <c r="E77" s="5"/>
      <c r="F77" s="237"/>
      <c r="G77" s="334"/>
      <c r="H77" s="14"/>
      <c r="I77" s="314"/>
      <c r="J77" s="18"/>
      <c r="K77" s="14"/>
      <c r="L77" s="223"/>
      <c r="M77" s="334"/>
      <c r="N77" s="221"/>
      <c r="O77" s="314"/>
      <c r="P77" s="224"/>
      <c r="Q77" s="39"/>
      <c r="R77" s="88"/>
      <c r="S77" s="256"/>
      <c r="T77" s="14"/>
      <c r="U77" s="16"/>
    </row>
    <row r="78" spans="1:21" ht="10.5">
      <c r="A78" s="11"/>
      <c r="B78" s="12"/>
      <c r="C78" s="12"/>
      <c r="D78" s="12"/>
      <c r="E78" s="5"/>
      <c r="F78" s="237"/>
      <c r="G78" s="334"/>
      <c r="H78" s="14"/>
      <c r="I78" s="255"/>
      <c r="J78" s="18"/>
      <c r="K78" s="14"/>
      <c r="L78" s="223"/>
      <c r="M78" s="334"/>
      <c r="N78" s="221"/>
      <c r="O78" s="314"/>
      <c r="P78" s="224"/>
      <c r="Q78" s="14"/>
      <c r="R78" s="88"/>
      <c r="S78" s="256"/>
      <c r="T78" s="14"/>
      <c r="U78" s="16"/>
    </row>
    <row r="79" spans="1:21" ht="10.5">
      <c r="A79" s="11"/>
      <c r="B79" s="12"/>
      <c r="C79" s="12"/>
      <c r="D79" s="12"/>
      <c r="E79" s="5"/>
      <c r="F79" s="237"/>
      <c r="G79" s="334"/>
      <c r="H79" s="14"/>
      <c r="I79" s="255"/>
      <c r="J79" s="18"/>
      <c r="K79" s="14"/>
      <c r="L79" s="223"/>
      <c r="M79" s="334"/>
      <c r="N79" s="221"/>
      <c r="O79" s="314"/>
      <c r="P79" s="18"/>
      <c r="Q79" s="14"/>
      <c r="R79" s="223"/>
      <c r="S79" s="256"/>
      <c r="T79" s="14"/>
      <c r="U79" s="16"/>
    </row>
    <row r="80" spans="1:21" ht="10.5">
      <c r="A80" s="11"/>
      <c r="B80" s="17"/>
      <c r="C80" s="17"/>
      <c r="D80" s="5"/>
      <c r="E80" s="5"/>
      <c r="F80" s="237"/>
      <c r="G80" s="334"/>
      <c r="H80" s="221"/>
      <c r="I80" s="314"/>
      <c r="J80" s="18"/>
      <c r="K80" s="14"/>
      <c r="L80" s="223"/>
      <c r="M80" s="334"/>
      <c r="N80" s="221"/>
      <c r="O80" s="314"/>
      <c r="P80" s="224"/>
      <c r="Q80" s="39"/>
      <c r="R80" s="88"/>
      <c r="S80" s="256"/>
      <c r="T80" s="14"/>
      <c r="U80" s="16"/>
    </row>
    <row r="81" spans="1:21" ht="10.5">
      <c r="A81" s="11"/>
      <c r="B81" s="12"/>
      <c r="C81" s="12"/>
      <c r="D81" s="12"/>
      <c r="E81" s="5"/>
      <c r="F81" s="237"/>
      <c r="G81" s="256"/>
      <c r="H81" s="14"/>
      <c r="I81" s="255"/>
      <c r="J81" s="18"/>
      <c r="K81" s="14"/>
      <c r="L81" s="223"/>
      <c r="M81" s="334"/>
      <c r="N81" s="221"/>
      <c r="O81" s="314"/>
      <c r="P81" s="224"/>
      <c r="Q81" s="39"/>
      <c r="R81" s="88"/>
      <c r="S81" s="256"/>
      <c r="T81" s="14"/>
      <c r="U81" s="16"/>
    </row>
    <row r="82" spans="1:21" ht="10.5">
      <c r="A82" s="11"/>
      <c r="B82" s="17"/>
      <c r="C82" s="17"/>
      <c r="D82" s="5"/>
      <c r="E82" s="5"/>
      <c r="F82" s="237"/>
      <c r="G82" s="334"/>
      <c r="H82" s="221"/>
      <c r="I82" s="314"/>
      <c r="J82" s="18"/>
      <c r="K82" s="14"/>
      <c r="L82" s="223"/>
      <c r="M82" s="334"/>
      <c r="N82" s="221"/>
      <c r="O82" s="314"/>
      <c r="P82" s="224"/>
      <c r="Q82" s="39"/>
      <c r="R82" s="88"/>
      <c r="S82" s="334"/>
      <c r="T82" s="14"/>
      <c r="U82" s="16"/>
    </row>
    <row r="83" spans="1:21" ht="10.5">
      <c r="A83" s="11"/>
      <c r="B83" s="12"/>
      <c r="C83" s="12"/>
      <c r="D83" s="12"/>
      <c r="E83" s="5"/>
      <c r="F83" s="237"/>
      <c r="G83" s="256"/>
      <c r="H83" s="14"/>
      <c r="I83" s="255"/>
      <c r="J83" s="18"/>
      <c r="K83" s="14"/>
      <c r="L83" s="223"/>
      <c r="M83" s="334"/>
      <c r="N83" s="221"/>
      <c r="O83" s="314"/>
      <c r="P83" s="224"/>
      <c r="Q83" s="39"/>
      <c r="R83" s="223"/>
      <c r="S83" s="256"/>
      <c r="T83" s="14"/>
      <c r="U83" s="16"/>
    </row>
    <row r="84" spans="1:21" ht="10.5">
      <c r="A84" s="11"/>
      <c r="B84" s="12"/>
      <c r="C84" s="12"/>
      <c r="D84" s="12"/>
      <c r="E84" s="5"/>
      <c r="F84" s="237"/>
      <c r="G84" s="334"/>
      <c r="H84" s="221"/>
      <c r="I84" s="314"/>
      <c r="J84" s="18"/>
      <c r="K84" s="14"/>
      <c r="L84" s="223"/>
      <c r="M84" s="334"/>
      <c r="N84" s="221"/>
      <c r="O84" s="314"/>
      <c r="P84" s="18"/>
      <c r="Q84" s="14"/>
      <c r="R84" s="223"/>
      <c r="S84" s="334"/>
      <c r="T84" s="14"/>
      <c r="U84" s="16"/>
    </row>
    <row r="85" spans="1:21" ht="10.5">
      <c r="A85" s="11"/>
      <c r="B85" s="12"/>
      <c r="C85" s="12"/>
      <c r="D85" s="12"/>
      <c r="E85" s="5"/>
      <c r="F85" s="237"/>
      <c r="G85" s="334"/>
      <c r="H85" s="221"/>
      <c r="I85" s="314"/>
      <c r="J85" s="18"/>
      <c r="K85" s="14"/>
      <c r="L85" s="223"/>
      <c r="M85" s="334"/>
      <c r="N85" s="221"/>
      <c r="O85" s="314"/>
      <c r="P85" s="18"/>
      <c r="Q85" s="14"/>
      <c r="R85" s="223"/>
      <c r="S85" s="334"/>
      <c r="T85" s="14"/>
      <c r="U85" s="16"/>
    </row>
    <row r="86" spans="1:21" ht="12" thickBot="1">
      <c r="A86" s="19"/>
      <c r="B86" s="33"/>
      <c r="C86" s="55"/>
      <c r="D86" s="34"/>
      <c r="E86" s="25"/>
      <c r="F86" s="238"/>
      <c r="G86" s="240"/>
      <c r="H86" s="21"/>
      <c r="I86" s="257"/>
      <c r="J86" s="239"/>
      <c r="K86" s="21"/>
      <c r="L86" s="260"/>
      <c r="M86" s="240"/>
      <c r="N86" s="222"/>
      <c r="O86" s="263"/>
      <c r="P86" s="20"/>
      <c r="Q86" s="41"/>
      <c r="R86" s="260"/>
      <c r="S86" s="273"/>
      <c r="T86" s="21"/>
      <c r="U86" s="22"/>
    </row>
    <row r="87" spans="1:21" ht="10.5">
      <c r="A87" s="63"/>
      <c r="B87" s="64"/>
      <c r="C87" s="64"/>
      <c r="D87" s="64"/>
      <c r="E87" s="65"/>
      <c r="F87" s="65"/>
      <c r="G87" s="63"/>
      <c r="H87" s="26"/>
      <c r="I87" s="26"/>
      <c r="J87" s="26"/>
      <c r="K87" s="26"/>
      <c r="L87" s="63"/>
      <c r="M87" s="63"/>
      <c r="N87" s="63"/>
      <c r="O87" s="63"/>
      <c r="P87" s="63"/>
      <c r="Q87" s="63"/>
      <c r="R87" s="63"/>
      <c r="S87" s="26"/>
      <c r="T87" s="26"/>
      <c r="U87" s="26"/>
    </row>
    <row r="88" spans="1:21" ht="10.5">
      <c r="A88" s="63"/>
      <c r="B88" s="64"/>
      <c r="C88" s="64"/>
      <c r="D88" s="64"/>
      <c r="E88" s="65"/>
      <c r="F88" s="65"/>
      <c r="G88" s="63"/>
      <c r="H88" s="26"/>
      <c r="I88" s="26"/>
      <c r="J88" s="26"/>
      <c r="K88" s="26"/>
      <c r="L88" s="63"/>
      <c r="M88" s="63"/>
      <c r="N88" s="63"/>
      <c r="O88" s="63"/>
      <c r="P88" s="63"/>
      <c r="Q88" s="63"/>
      <c r="R88" s="63"/>
      <c r="S88" s="26"/>
      <c r="T88" s="26"/>
      <c r="U88" s="26"/>
    </row>
    <row r="90" spans="1:21" ht="15" thickBot="1">
      <c r="A90" s="459" t="s">
        <v>30</v>
      </c>
      <c r="B90" s="459"/>
      <c r="C90" s="459"/>
      <c r="D90" s="459"/>
      <c r="E90" s="459"/>
      <c r="F90" s="459"/>
      <c r="G90" s="459"/>
      <c r="H90" s="459"/>
      <c r="I90" s="459"/>
      <c r="J90" s="459"/>
      <c r="K90" s="459"/>
      <c r="L90" s="459"/>
      <c r="M90" s="459"/>
      <c r="N90" s="459"/>
      <c r="O90" s="459"/>
      <c r="P90" s="459"/>
      <c r="Q90" s="459"/>
      <c r="R90" s="459"/>
      <c r="S90" s="459"/>
      <c r="T90" s="459"/>
      <c r="U90" s="459"/>
    </row>
    <row r="91" spans="1:21" ht="15" customHeight="1">
      <c r="A91" s="410" t="s">
        <v>0</v>
      </c>
      <c r="B91" s="398" t="s">
        <v>10</v>
      </c>
      <c r="C91" s="423" t="s">
        <v>11</v>
      </c>
      <c r="D91" s="398" t="s">
        <v>15</v>
      </c>
      <c r="E91" s="398" t="s">
        <v>13</v>
      </c>
      <c r="F91" s="423" t="s">
        <v>14</v>
      </c>
      <c r="G91" s="398" t="s">
        <v>17</v>
      </c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 t="s">
        <v>4</v>
      </c>
      <c r="T91" s="398" t="s">
        <v>4</v>
      </c>
      <c r="U91" s="400" t="s">
        <v>3</v>
      </c>
    </row>
    <row r="92" spans="1:21" ht="15" customHeight="1">
      <c r="A92" s="411"/>
      <c r="B92" s="399"/>
      <c r="C92" s="424"/>
      <c r="D92" s="399"/>
      <c r="E92" s="399"/>
      <c r="F92" s="424"/>
      <c r="G92" s="399" t="s">
        <v>18</v>
      </c>
      <c r="H92" s="399"/>
      <c r="I92" s="399"/>
      <c r="J92" s="399"/>
      <c r="K92" s="399"/>
      <c r="L92" s="399"/>
      <c r="M92" s="399"/>
      <c r="N92" s="399"/>
      <c r="O92" s="399"/>
      <c r="P92" s="399"/>
      <c r="Q92" s="399"/>
      <c r="R92" s="399"/>
      <c r="S92" s="399"/>
      <c r="T92" s="399"/>
      <c r="U92" s="401"/>
    </row>
    <row r="93" spans="1:21" ht="54.75" customHeight="1" thickBot="1">
      <c r="A93" s="412"/>
      <c r="B93" s="413"/>
      <c r="C93" s="425"/>
      <c r="D93" s="413"/>
      <c r="E93" s="413"/>
      <c r="F93" s="425"/>
      <c r="G93" s="41" t="s">
        <v>2</v>
      </c>
      <c r="H93" s="4" t="s">
        <v>8</v>
      </c>
      <c r="I93" s="4" t="s">
        <v>5</v>
      </c>
      <c r="J93" s="41" t="s">
        <v>2</v>
      </c>
      <c r="K93" s="4" t="s">
        <v>8</v>
      </c>
      <c r="L93" s="4" t="s">
        <v>5</v>
      </c>
      <c r="M93" s="41" t="s">
        <v>2</v>
      </c>
      <c r="N93" s="4" t="s">
        <v>8</v>
      </c>
      <c r="O93" s="4" t="s">
        <v>5</v>
      </c>
      <c r="P93" s="41" t="s">
        <v>2</v>
      </c>
      <c r="Q93" s="4" t="s">
        <v>8</v>
      </c>
      <c r="R93" s="4" t="s">
        <v>5</v>
      </c>
      <c r="S93" s="41" t="s">
        <v>9</v>
      </c>
      <c r="T93" s="4" t="s">
        <v>5</v>
      </c>
      <c r="U93" s="402"/>
    </row>
    <row r="94" spans="1:21" ht="9" customHeight="1" thickBot="1">
      <c r="A94" s="10"/>
      <c r="B94" s="40"/>
      <c r="C94" s="40"/>
      <c r="D94" s="40"/>
      <c r="E94" s="40"/>
      <c r="F94" s="40"/>
      <c r="G94" s="40"/>
      <c r="H94" s="40"/>
      <c r="I94" s="1"/>
      <c r="J94" s="1"/>
      <c r="K94" s="1"/>
      <c r="L94" s="1"/>
      <c r="M94" s="1"/>
      <c r="N94" s="1"/>
      <c r="O94" s="1"/>
      <c r="P94" s="40"/>
      <c r="Q94" s="40"/>
      <c r="R94" s="1"/>
      <c r="S94" s="40"/>
      <c r="T94" s="1"/>
      <c r="U94" s="1"/>
    </row>
    <row r="95" spans="1:21" ht="10.5">
      <c r="A95" s="43"/>
      <c r="B95" s="44"/>
      <c r="C95" s="44"/>
      <c r="D95" s="44"/>
      <c r="E95" s="56"/>
      <c r="F95" s="58"/>
      <c r="G95" s="45"/>
      <c r="H95" s="30"/>
      <c r="I95" s="30"/>
      <c r="J95" s="30"/>
      <c r="K95" s="30"/>
      <c r="L95" s="46"/>
      <c r="M95" s="46"/>
      <c r="N95" s="46"/>
      <c r="O95" s="46"/>
      <c r="P95" s="46"/>
      <c r="Q95" s="30"/>
      <c r="R95" s="30"/>
      <c r="S95" s="30"/>
      <c r="T95" s="30"/>
      <c r="U95" s="47"/>
    </row>
    <row r="96" spans="1:21" ht="10.5">
      <c r="A96" s="11"/>
      <c r="B96" s="48"/>
      <c r="C96" s="48"/>
      <c r="D96" s="48"/>
      <c r="E96" s="57"/>
      <c r="F96" s="59"/>
      <c r="G96" s="49"/>
      <c r="H96" s="50"/>
      <c r="I96" s="50"/>
      <c r="J96" s="29"/>
      <c r="K96" s="29"/>
      <c r="L96" s="50"/>
      <c r="M96" s="50"/>
      <c r="N96" s="50"/>
      <c r="O96" s="50"/>
      <c r="P96" s="50"/>
      <c r="Q96" s="50"/>
      <c r="R96" s="29"/>
      <c r="S96" s="29"/>
      <c r="T96" s="29"/>
      <c r="U96" s="51"/>
    </row>
    <row r="97" spans="1:21" ht="10.5">
      <c r="A97" s="11"/>
      <c r="B97" s="35"/>
      <c r="C97" s="35"/>
      <c r="D97" s="35"/>
      <c r="E97" s="36"/>
      <c r="F97" s="60"/>
      <c r="G97" s="52"/>
      <c r="H97" s="37"/>
      <c r="I97" s="37"/>
      <c r="J97" s="28"/>
      <c r="K97" s="28"/>
      <c r="L97" s="37"/>
      <c r="M97" s="37"/>
      <c r="N97" s="37"/>
      <c r="O97" s="37"/>
      <c r="P97" s="37"/>
      <c r="Q97" s="37"/>
      <c r="R97" s="37"/>
      <c r="S97" s="28"/>
      <c r="T97" s="37"/>
      <c r="U97" s="53"/>
    </row>
    <row r="98" spans="1:21" ht="10.5">
      <c r="A98" s="11"/>
      <c r="B98" s="35"/>
      <c r="C98" s="35"/>
      <c r="D98" s="36"/>
      <c r="E98" s="36"/>
      <c r="F98" s="60"/>
      <c r="G98" s="52"/>
      <c r="H98" s="37"/>
      <c r="I98" s="37"/>
      <c r="J98" s="28"/>
      <c r="K98" s="28"/>
      <c r="L98" s="37"/>
      <c r="M98" s="37"/>
      <c r="N98" s="37"/>
      <c r="O98" s="37"/>
      <c r="P98" s="37"/>
      <c r="Q98" s="37"/>
      <c r="R98" s="37"/>
      <c r="S98" s="28"/>
      <c r="T98" s="28"/>
      <c r="U98" s="38"/>
    </row>
    <row r="99" spans="1:21" ht="10.5">
      <c r="A99" s="11"/>
      <c r="B99" s="54"/>
      <c r="C99" s="54"/>
      <c r="D99" s="54"/>
      <c r="E99" s="36"/>
      <c r="F99" s="60"/>
      <c r="G99" s="52"/>
      <c r="H99" s="28"/>
      <c r="I99" s="28"/>
      <c r="J99" s="28"/>
      <c r="K99" s="28"/>
      <c r="L99" s="37"/>
      <c r="M99" s="37"/>
      <c r="N99" s="37"/>
      <c r="O99" s="37"/>
      <c r="P99" s="37"/>
      <c r="Q99" s="37"/>
      <c r="R99" s="37"/>
      <c r="S99" s="28"/>
      <c r="T99" s="28"/>
      <c r="U99" s="38"/>
    </row>
    <row r="100" spans="1:21" ht="10.5">
      <c r="A100" s="11"/>
      <c r="B100" s="54"/>
      <c r="C100" s="54"/>
      <c r="D100" s="54"/>
      <c r="E100" s="36"/>
      <c r="F100" s="60"/>
      <c r="G100" s="52"/>
      <c r="H100" s="37"/>
      <c r="I100" s="37"/>
      <c r="J100" s="28"/>
      <c r="K100" s="28"/>
      <c r="L100" s="37"/>
      <c r="M100" s="37"/>
      <c r="N100" s="37"/>
      <c r="O100" s="37"/>
      <c r="P100" s="37"/>
      <c r="Q100" s="28"/>
      <c r="R100" s="28"/>
      <c r="S100" s="28"/>
      <c r="T100" s="37"/>
      <c r="U100" s="53"/>
    </row>
    <row r="101" spans="1:21" ht="10.5">
      <c r="A101" s="11"/>
      <c r="B101" s="54"/>
      <c r="C101" s="54"/>
      <c r="D101" s="54"/>
      <c r="E101" s="36"/>
      <c r="F101" s="60"/>
      <c r="G101" s="52"/>
      <c r="H101" s="37"/>
      <c r="I101" s="37"/>
      <c r="J101" s="28"/>
      <c r="K101" s="28"/>
      <c r="L101" s="37"/>
      <c r="M101" s="37"/>
      <c r="N101" s="37"/>
      <c r="O101" s="37"/>
      <c r="P101" s="28"/>
      <c r="Q101" s="28"/>
      <c r="R101" s="37"/>
      <c r="S101" s="28"/>
      <c r="T101" s="28"/>
      <c r="U101" s="38"/>
    </row>
    <row r="102" spans="1:21" ht="10.5">
      <c r="A102" s="11"/>
      <c r="B102" s="54"/>
      <c r="C102" s="54"/>
      <c r="D102" s="54"/>
      <c r="E102" s="36"/>
      <c r="F102" s="60"/>
      <c r="G102" s="27"/>
      <c r="H102" s="28"/>
      <c r="I102" s="28"/>
      <c r="J102" s="28"/>
      <c r="K102" s="28"/>
      <c r="L102" s="37"/>
      <c r="M102" s="37"/>
      <c r="N102" s="37"/>
      <c r="O102" s="37"/>
      <c r="P102" s="37"/>
      <c r="Q102" s="37"/>
      <c r="R102" s="37"/>
      <c r="S102" s="28"/>
      <c r="T102" s="28"/>
      <c r="U102" s="38"/>
    </row>
    <row r="103" spans="1:21" ht="10.5">
      <c r="A103" s="11"/>
      <c r="B103" s="54"/>
      <c r="C103" s="54"/>
      <c r="D103" s="54"/>
      <c r="E103" s="36"/>
      <c r="F103" s="60"/>
      <c r="G103" s="52"/>
      <c r="H103" s="28"/>
      <c r="I103" s="28"/>
      <c r="J103" s="28"/>
      <c r="K103" s="28"/>
      <c r="L103" s="37"/>
      <c r="M103" s="37"/>
      <c r="N103" s="37"/>
      <c r="O103" s="37"/>
      <c r="P103" s="37"/>
      <c r="Q103" s="37"/>
      <c r="R103" s="37"/>
      <c r="S103" s="28"/>
      <c r="T103" s="28"/>
      <c r="U103" s="38"/>
    </row>
    <row r="104" spans="1:21" ht="10.5">
      <c r="A104" s="11"/>
      <c r="B104" s="54"/>
      <c r="C104" s="54"/>
      <c r="D104" s="54"/>
      <c r="E104" s="36"/>
      <c r="F104" s="60"/>
      <c r="G104" s="52"/>
      <c r="H104" s="37"/>
      <c r="I104" s="37"/>
      <c r="J104" s="28"/>
      <c r="K104" s="28"/>
      <c r="L104" s="37"/>
      <c r="M104" s="37"/>
      <c r="N104" s="37"/>
      <c r="O104" s="37"/>
      <c r="P104" s="37"/>
      <c r="Q104" s="37"/>
      <c r="R104" s="37"/>
      <c r="S104" s="28"/>
      <c r="T104" s="37"/>
      <c r="U104" s="53"/>
    </row>
    <row r="105" spans="1:21" ht="10.5">
      <c r="A105" s="11"/>
      <c r="B105" s="12"/>
      <c r="C105" s="12"/>
      <c r="D105" s="12"/>
      <c r="E105" s="5"/>
      <c r="F105" s="61"/>
      <c r="G105" s="42"/>
      <c r="H105" s="39"/>
      <c r="I105" s="39"/>
      <c r="J105" s="14"/>
      <c r="K105" s="14"/>
      <c r="L105" s="39"/>
      <c r="M105" s="39"/>
      <c r="N105" s="39"/>
      <c r="O105" s="39"/>
      <c r="P105" s="14"/>
      <c r="Q105" s="14"/>
      <c r="R105" s="39"/>
      <c r="S105" s="14"/>
      <c r="T105" s="39"/>
      <c r="U105" s="15"/>
    </row>
    <row r="106" spans="1:21" ht="10.5">
      <c r="A106" s="11"/>
      <c r="B106" s="17"/>
      <c r="C106" s="17"/>
      <c r="D106" s="5"/>
      <c r="E106" s="5"/>
      <c r="F106" s="61"/>
      <c r="G106" s="42"/>
      <c r="H106" s="39"/>
      <c r="I106" s="39"/>
      <c r="J106" s="14"/>
      <c r="K106" s="14"/>
      <c r="L106" s="39"/>
      <c r="M106" s="39"/>
      <c r="N106" s="39"/>
      <c r="O106" s="39"/>
      <c r="P106" s="39"/>
      <c r="Q106" s="39"/>
      <c r="R106" s="39"/>
      <c r="S106" s="14"/>
      <c r="T106" s="39"/>
      <c r="U106" s="15"/>
    </row>
    <row r="107" spans="1:21" ht="10.5">
      <c r="A107" s="11"/>
      <c r="B107" s="12"/>
      <c r="C107" s="12"/>
      <c r="D107" s="12"/>
      <c r="E107" s="5"/>
      <c r="F107" s="61"/>
      <c r="G107" s="42"/>
      <c r="H107" s="14"/>
      <c r="I107" s="39"/>
      <c r="J107" s="14"/>
      <c r="K107" s="14"/>
      <c r="L107" s="39"/>
      <c r="M107" s="39"/>
      <c r="N107" s="39"/>
      <c r="O107" s="39"/>
      <c r="P107" s="39"/>
      <c r="Q107" s="39"/>
      <c r="R107" s="39"/>
      <c r="S107" s="39"/>
      <c r="T107" s="14"/>
      <c r="U107" s="16"/>
    </row>
    <row r="108" spans="1:21" ht="10.5">
      <c r="A108" s="11"/>
      <c r="B108" s="12"/>
      <c r="C108" s="12"/>
      <c r="D108" s="12"/>
      <c r="E108" s="5"/>
      <c r="F108" s="61"/>
      <c r="G108" s="42"/>
      <c r="H108" s="14"/>
      <c r="I108" s="14"/>
      <c r="J108" s="14"/>
      <c r="K108" s="14"/>
      <c r="L108" s="39"/>
      <c r="M108" s="39"/>
      <c r="N108" s="39"/>
      <c r="O108" s="39"/>
      <c r="P108" s="39"/>
      <c r="Q108" s="39"/>
      <c r="R108" s="39"/>
      <c r="S108" s="39"/>
      <c r="T108" s="14"/>
      <c r="U108" s="16"/>
    </row>
    <row r="109" spans="1:21" ht="10.5">
      <c r="A109" s="11"/>
      <c r="B109" s="12"/>
      <c r="C109" s="12"/>
      <c r="D109" s="12"/>
      <c r="E109" s="5"/>
      <c r="F109" s="61"/>
      <c r="G109" s="42"/>
      <c r="H109" s="14"/>
      <c r="I109" s="14"/>
      <c r="J109" s="14"/>
      <c r="K109" s="14"/>
      <c r="L109" s="39"/>
      <c r="M109" s="39"/>
      <c r="N109" s="39"/>
      <c r="O109" s="39"/>
      <c r="P109" s="39"/>
      <c r="Q109" s="14"/>
      <c r="R109" s="14"/>
      <c r="S109" s="14"/>
      <c r="T109" s="14"/>
      <c r="U109" s="16"/>
    </row>
    <row r="110" spans="1:21" ht="10.5">
      <c r="A110" s="11"/>
      <c r="B110" s="17"/>
      <c r="C110" s="17"/>
      <c r="D110" s="5"/>
      <c r="E110" s="5"/>
      <c r="F110" s="61"/>
      <c r="G110" s="42"/>
      <c r="H110" s="39"/>
      <c r="I110" s="39"/>
      <c r="J110" s="14"/>
      <c r="K110" s="14"/>
      <c r="L110" s="39"/>
      <c r="M110" s="39"/>
      <c r="N110" s="39"/>
      <c r="O110" s="39"/>
      <c r="P110" s="39"/>
      <c r="Q110" s="39"/>
      <c r="R110" s="14"/>
      <c r="S110" s="39"/>
      <c r="T110" s="14"/>
      <c r="U110" s="16"/>
    </row>
    <row r="111" spans="1:21" ht="10.5">
      <c r="A111" s="11"/>
      <c r="B111" s="12"/>
      <c r="C111" s="12"/>
      <c r="D111" s="12"/>
      <c r="E111" s="5"/>
      <c r="F111" s="61"/>
      <c r="G111" s="42"/>
      <c r="H111" s="14"/>
      <c r="I111" s="39"/>
      <c r="J111" s="14"/>
      <c r="K111" s="14"/>
      <c r="L111" s="39"/>
      <c r="M111" s="39"/>
      <c r="N111" s="39"/>
      <c r="O111" s="39"/>
      <c r="P111" s="39"/>
      <c r="Q111" s="39"/>
      <c r="R111" s="39"/>
      <c r="S111" s="14"/>
      <c r="T111" s="14"/>
      <c r="U111" s="16"/>
    </row>
    <row r="112" spans="1:21" ht="10.5">
      <c r="A112" s="11"/>
      <c r="B112" s="12"/>
      <c r="C112" s="12"/>
      <c r="D112" s="12"/>
      <c r="E112" s="5"/>
      <c r="F112" s="61"/>
      <c r="G112" s="42"/>
      <c r="H112" s="39"/>
      <c r="I112" s="39"/>
      <c r="J112" s="39"/>
      <c r="K112" s="14"/>
      <c r="L112" s="39"/>
      <c r="M112" s="39"/>
      <c r="N112" s="39"/>
      <c r="O112" s="39"/>
      <c r="P112" s="39"/>
      <c r="Q112" s="39"/>
      <c r="R112" s="14"/>
      <c r="S112" s="14"/>
      <c r="T112" s="14"/>
      <c r="U112" s="16"/>
    </row>
    <row r="113" spans="1:21" ht="10.5">
      <c r="A113" s="11"/>
      <c r="B113" s="12"/>
      <c r="C113" s="12"/>
      <c r="D113" s="12"/>
      <c r="E113" s="5"/>
      <c r="F113" s="61"/>
      <c r="G113" s="42"/>
      <c r="H113" s="14"/>
      <c r="I113" s="39"/>
      <c r="J113" s="14"/>
      <c r="K113" s="14"/>
      <c r="L113" s="39"/>
      <c r="M113" s="39"/>
      <c r="N113" s="39"/>
      <c r="O113" s="39"/>
      <c r="P113" s="14"/>
      <c r="Q113" s="14"/>
      <c r="R113" s="39"/>
      <c r="S113" s="14"/>
      <c r="T113" s="14"/>
      <c r="U113" s="16"/>
    </row>
    <row r="114" spans="1:21" ht="10.5">
      <c r="A114" s="11"/>
      <c r="B114" s="12"/>
      <c r="C114" s="12"/>
      <c r="D114" s="12"/>
      <c r="E114" s="5"/>
      <c r="F114" s="61"/>
      <c r="G114" s="42"/>
      <c r="H114" s="14"/>
      <c r="I114" s="14"/>
      <c r="J114" s="14"/>
      <c r="K114" s="14"/>
      <c r="L114" s="39"/>
      <c r="M114" s="39"/>
      <c r="N114" s="39"/>
      <c r="O114" s="39"/>
      <c r="P114" s="39"/>
      <c r="Q114" s="39"/>
      <c r="R114" s="39"/>
      <c r="S114" s="14"/>
      <c r="T114" s="14"/>
      <c r="U114" s="16"/>
    </row>
    <row r="115" spans="1:21" ht="10.5">
      <c r="A115" s="11"/>
      <c r="B115" s="12"/>
      <c r="C115" s="12"/>
      <c r="D115" s="12"/>
      <c r="E115" s="5"/>
      <c r="F115" s="61"/>
      <c r="G115" s="18"/>
      <c r="H115" s="14"/>
      <c r="I115" s="39"/>
      <c r="J115" s="14"/>
      <c r="K115" s="14"/>
      <c r="L115" s="39"/>
      <c r="M115" s="39"/>
      <c r="N115" s="39"/>
      <c r="O115" s="39"/>
      <c r="P115" s="39"/>
      <c r="Q115" s="39"/>
      <c r="R115" s="39"/>
      <c r="S115" s="14"/>
      <c r="T115" s="14"/>
      <c r="U115" s="16"/>
    </row>
    <row r="116" spans="1:21" ht="10.5">
      <c r="A116" s="11"/>
      <c r="B116" s="12"/>
      <c r="C116" s="12"/>
      <c r="D116" s="12"/>
      <c r="E116" s="5"/>
      <c r="F116" s="61"/>
      <c r="G116" s="42"/>
      <c r="H116" s="39"/>
      <c r="I116" s="39"/>
      <c r="J116" s="14"/>
      <c r="K116" s="14"/>
      <c r="L116" s="39"/>
      <c r="M116" s="39"/>
      <c r="N116" s="39"/>
      <c r="O116" s="39"/>
      <c r="P116" s="14"/>
      <c r="Q116" s="14"/>
      <c r="R116" s="39"/>
      <c r="S116" s="14"/>
      <c r="T116" s="39"/>
      <c r="U116" s="15"/>
    </row>
    <row r="117" spans="1:21" ht="10.5">
      <c r="A117" s="11"/>
      <c r="B117" s="12"/>
      <c r="C117" s="12"/>
      <c r="D117" s="12"/>
      <c r="E117" s="5"/>
      <c r="F117" s="61"/>
      <c r="G117" s="42"/>
      <c r="H117" s="14"/>
      <c r="I117" s="39"/>
      <c r="J117" s="14"/>
      <c r="K117" s="14"/>
      <c r="L117" s="39"/>
      <c r="M117" s="39"/>
      <c r="N117" s="39"/>
      <c r="O117" s="39"/>
      <c r="P117" s="39"/>
      <c r="Q117" s="39"/>
      <c r="R117" s="14"/>
      <c r="S117" s="14"/>
      <c r="T117" s="14"/>
      <c r="U117" s="16"/>
    </row>
    <row r="118" spans="1:21" ht="10.5">
      <c r="A118" s="11"/>
      <c r="B118" s="12"/>
      <c r="C118" s="12"/>
      <c r="D118" s="12"/>
      <c r="E118" s="5"/>
      <c r="F118" s="61"/>
      <c r="G118" s="42"/>
      <c r="H118" s="14"/>
      <c r="I118" s="14"/>
      <c r="J118" s="14"/>
      <c r="K118" s="14"/>
      <c r="L118" s="39"/>
      <c r="M118" s="39"/>
      <c r="N118" s="39"/>
      <c r="O118" s="39"/>
      <c r="P118" s="39"/>
      <c r="Q118" s="14"/>
      <c r="R118" s="14"/>
      <c r="S118" s="14"/>
      <c r="T118" s="14"/>
      <c r="U118" s="16"/>
    </row>
    <row r="119" spans="1:21" ht="10.5">
      <c r="A119" s="11"/>
      <c r="B119" s="12"/>
      <c r="C119" s="12"/>
      <c r="D119" s="12"/>
      <c r="E119" s="5"/>
      <c r="F119" s="61"/>
      <c r="G119" s="42"/>
      <c r="H119" s="14"/>
      <c r="I119" s="14"/>
      <c r="J119" s="14"/>
      <c r="K119" s="14"/>
      <c r="L119" s="39"/>
      <c r="M119" s="39"/>
      <c r="N119" s="39"/>
      <c r="O119" s="39"/>
      <c r="P119" s="14"/>
      <c r="Q119" s="14"/>
      <c r="R119" s="39"/>
      <c r="S119" s="14"/>
      <c r="T119" s="14"/>
      <c r="U119" s="16"/>
    </row>
    <row r="120" spans="1:21" ht="10.5">
      <c r="A120" s="11"/>
      <c r="B120" s="17"/>
      <c r="C120" s="17"/>
      <c r="D120" s="5"/>
      <c r="E120" s="5"/>
      <c r="F120" s="61"/>
      <c r="G120" s="42"/>
      <c r="H120" s="39"/>
      <c r="I120" s="39"/>
      <c r="J120" s="14"/>
      <c r="K120" s="14"/>
      <c r="L120" s="39"/>
      <c r="M120" s="39"/>
      <c r="N120" s="39"/>
      <c r="O120" s="39"/>
      <c r="P120" s="39"/>
      <c r="Q120" s="39"/>
      <c r="R120" s="14"/>
      <c r="S120" s="14"/>
      <c r="T120" s="14"/>
      <c r="U120" s="16"/>
    </row>
    <row r="121" spans="1:21" ht="10.5">
      <c r="A121" s="11"/>
      <c r="B121" s="12"/>
      <c r="C121" s="12"/>
      <c r="D121" s="12"/>
      <c r="E121" s="5"/>
      <c r="F121" s="61"/>
      <c r="G121" s="18"/>
      <c r="H121" s="14"/>
      <c r="I121" s="14"/>
      <c r="J121" s="14"/>
      <c r="K121" s="14"/>
      <c r="L121" s="39"/>
      <c r="M121" s="39"/>
      <c r="N121" s="39"/>
      <c r="O121" s="39"/>
      <c r="P121" s="39"/>
      <c r="Q121" s="39"/>
      <c r="R121" s="14"/>
      <c r="S121" s="14"/>
      <c r="T121" s="14"/>
      <c r="U121" s="16"/>
    </row>
    <row r="122" spans="1:21" ht="10.5">
      <c r="A122" s="11"/>
      <c r="B122" s="17"/>
      <c r="C122" s="17"/>
      <c r="D122" s="5"/>
      <c r="E122" s="5"/>
      <c r="F122" s="61"/>
      <c r="G122" s="42"/>
      <c r="H122" s="39"/>
      <c r="I122" s="39"/>
      <c r="J122" s="14"/>
      <c r="K122" s="14"/>
      <c r="L122" s="39"/>
      <c r="M122" s="39"/>
      <c r="N122" s="39"/>
      <c r="O122" s="39"/>
      <c r="P122" s="39"/>
      <c r="Q122" s="39"/>
      <c r="R122" s="14"/>
      <c r="S122" s="39"/>
      <c r="T122" s="14"/>
      <c r="U122" s="16"/>
    </row>
    <row r="123" spans="1:21" ht="10.5">
      <c r="A123" s="11"/>
      <c r="B123" s="12"/>
      <c r="C123" s="12"/>
      <c r="D123" s="12"/>
      <c r="E123" s="5"/>
      <c r="F123" s="61"/>
      <c r="G123" s="18"/>
      <c r="H123" s="14"/>
      <c r="I123" s="14"/>
      <c r="J123" s="14"/>
      <c r="K123" s="14"/>
      <c r="L123" s="39"/>
      <c r="M123" s="39"/>
      <c r="N123" s="39"/>
      <c r="O123" s="39"/>
      <c r="P123" s="39"/>
      <c r="Q123" s="39"/>
      <c r="R123" s="39"/>
      <c r="S123" s="14"/>
      <c r="T123" s="14"/>
      <c r="U123" s="16"/>
    </row>
    <row r="124" spans="1:21" ht="10.5">
      <c r="A124" s="11"/>
      <c r="B124" s="12"/>
      <c r="C124" s="12"/>
      <c r="D124" s="12"/>
      <c r="E124" s="5"/>
      <c r="F124" s="61"/>
      <c r="G124" s="42"/>
      <c r="H124" s="39"/>
      <c r="I124" s="39"/>
      <c r="J124" s="14"/>
      <c r="K124" s="14"/>
      <c r="L124" s="39"/>
      <c r="M124" s="39"/>
      <c r="N124" s="39"/>
      <c r="O124" s="39"/>
      <c r="P124" s="14"/>
      <c r="Q124" s="14"/>
      <c r="R124" s="39"/>
      <c r="S124" s="39"/>
      <c r="T124" s="14"/>
      <c r="U124" s="16"/>
    </row>
    <row r="125" spans="1:21" ht="10.5">
      <c r="A125" s="11"/>
      <c r="B125" s="12"/>
      <c r="C125" s="12"/>
      <c r="D125" s="12"/>
      <c r="E125" s="5"/>
      <c r="F125" s="61"/>
      <c r="G125" s="42"/>
      <c r="H125" s="39"/>
      <c r="I125" s="39"/>
      <c r="J125" s="14"/>
      <c r="K125" s="14"/>
      <c r="L125" s="39"/>
      <c r="M125" s="39"/>
      <c r="N125" s="39"/>
      <c r="O125" s="39"/>
      <c r="P125" s="14"/>
      <c r="Q125" s="14"/>
      <c r="R125" s="39"/>
      <c r="S125" s="39"/>
      <c r="T125" s="14"/>
      <c r="U125" s="16"/>
    </row>
    <row r="126" spans="1:21" ht="12" thickBot="1">
      <c r="A126" s="19"/>
      <c r="B126" s="33"/>
      <c r="C126" s="55"/>
      <c r="D126" s="34"/>
      <c r="E126" s="25"/>
      <c r="F126" s="62"/>
      <c r="G126" s="20"/>
      <c r="H126" s="21"/>
      <c r="I126" s="21"/>
      <c r="J126" s="21"/>
      <c r="K126" s="21"/>
      <c r="L126" s="41"/>
      <c r="M126" s="41"/>
      <c r="N126" s="41"/>
      <c r="O126" s="41"/>
      <c r="P126" s="41"/>
      <c r="Q126" s="41"/>
      <c r="R126" s="41"/>
      <c r="S126" s="21"/>
      <c r="T126" s="21"/>
      <c r="U126" s="22"/>
    </row>
    <row r="127" spans="1:21" ht="10.5">
      <c r="A127" s="63"/>
      <c r="B127" s="64"/>
      <c r="C127" s="64"/>
      <c r="D127" s="64"/>
      <c r="E127" s="65"/>
      <c r="F127" s="65"/>
      <c r="G127" s="63"/>
      <c r="H127" s="26"/>
      <c r="I127" s="26"/>
      <c r="J127" s="26"/>
      <c r="K127" s="26"/>
      <c r="L127" s="63"/>
      <c r="M127" s="63"/>
      <c r="N127" s="63"/>
      <c r="O127" s="63"/>
      <c r="P127" s="63"/>
      <c r="Q127" s="63"/>
      <c r="R127" s="63"/>
      <c r="S127" s="26"/>
      <c r="T127" s="26"/>
      <c r="U127" s="26"/>
    </row>
    <row r="128" spans="1:21" ht="10.5">
      <c r="A128" s="63"/>
      <c r="B128" s="64"/>
      <c r="C128" s="64"/>
      <c r="D128" s="64"/>
      <c r="E128" s="65"/>
      <c r="F128" s="65"/>
      <c r="G128" s="63"/>
      <c r="H128" s="26"/>
      <c r="I128" s="26"/>
      <c r="J128" s="26"/>
      <c r="K128" s="26"/>
      <c r="L128" s="63"/>
      <c r="M128" s="63"/>
      <c r="N128" s="63"/>
      <c r="O128" s="63"/>
      <c r="P128" s="63"/>
      <c r="Q128" s="63"/>
      <c r="R128" s="63"/>
      <c r="S128" s="26"/>
      <c r="T128" s="26"/>
      <c r="U128" s="26"/>
    </row>
  </sheetData>
  <sheetProtection/>
  <mergeCells count="60">
    <mergeCell ref="A64:B64"/>
    <mergeCell ref="A65:E65"/>
    <mergeCell ref="A22:B22"/>
    <mergeCell ref="A23:E23"/>
    <mergeCell ref="A7:U7"/>
    <mergeCell ref="A8:U8"/>
    <mergeCell ref="A10:U10"/>
    <mergeCell ref="A11:A13"/>
    <mergeCell ref="B11:B13"/>
    <mergeCell ref="C11:C13"/>
    <mergeCell ref="D11:D13"/>
    <mergeCell ref="E11:E13"/>
    <mergeCell ref="F11:F13"/>
    <mergeCell ref="G11:I11"/>
    <mergeCell ref="J11:L11"/>
    <mergeCell ref="M11:O11"/>
    <mergeCell ref="P11:R11"/>
    <mergeCell ref="S11:S12"/>
    <mergeCell ref="T11:T12"/>
    <mergeCell ref="U11:U13"/>
    <mergeCell ref="G12:I12"/>
    <mergeCell ref="J12:L12"/>
    <mergeCell ref="M12:O12"/>
    <mergeCell ref="P12:R12"/>
    <mergeCell ref="A50:U50"/>
    <mergeCell ref="A51:A53"/>
    <mergeCell ref="B51:B53"/>
    <mergeCell ref="C51:C53"/>
    <mergeCell ref="D51:D53"/>
    <mergeCell ref="E51:E53"/>
    <mergeCell ref="F51:F53"/>
    <mergeCell ref="G51:I51"/>
    <mergeCell ref="J51:L51"/>
    <mergeCell ref="M51:O51"/>
    <mergeCell ref="P51:R51"/>
    <mergeCell ref="S51:S52"/>
    <mergeCell ref="T51:T52"/>
    <mergeCell ref="U51:U53"/>
    <mergeCell ref="G52:I52"/>
    <mergeCell ref="J52:L52"/>
    <mergeCell ref="M52:O52"/>
    <mergeCell ref="P52:R52"/>
    <mergeCell ref="A90:U90"/>
    <mergeCell ref="A91:A93"/>
    <mergeCell ref="B91:B93"/>
    <mergeCell ref="C91:C93"/>
    <mergeCell ref="D91:D93"/>
    <mergeCell ref="E91:E93"/>
    <mergeCell ref="F91:F93"/>
    <mergeCell ref="G91:I91"/>
    <mergeCell ref="J91:L91"/>
    <mergeCell ref="M91:O91"/>
    <mergeCell ref="P91:R91"/>
    <mergeCell ref="S91:S92"/>
    <mergeCell ref="T91:T92"/>
    <mergeCell ref="U91:U93"/>
    <mergeCell ref="G92:I92"/>
    <mergeCell ref="J92:L92"/>
    <mergeCell ref="M92:O92"/>
    <mergeCell ref="P92:R92"/>
  </mergeCells>
  <printOptions/>
  <pageMargins left="0.7" right="0.7" top="0.75" bottom="0.75" header="0.3" footer="0.3"/>
  <pageSetup horizontalDpi="200" verticalDpi="200" orientation="portrait" paperSize="9" scale="36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X49"/>
  <sheetViews>
    <sheetView workbookViewId="0" topLeftCell="A16">
      <selection activeCell="V20" sqref="V20:W46"/>
    </sheetView>
  </sheetViews>
  <sheetFormatPr defaultColWidth="9.140625" defaultRowHeight="15"/>
  <cols>
    <col min="1" max="1" width="5.00390625" style="7" customWidth="1"/>
    <col min="2" max="3" width="9.8515625" style="7" customWidth="1"/>
    <col min="4" max="4" width="16.8515625" style="7" customWidth="1"/>
    <col min="5" max="6" width="14.28125" style="7" customWidth="1"/>
    <col min="7" max="24" width="6.8515625" style="7" customWidth="1"/>
    <col min="25" max="16384" width="9.140625" style="7" customWidth="1"/>
  </cols>
  <sheetData>
    <row r="1" ht="11.25"/>
    <row r="2" ht="11.25"/>
    <row r="3" ht="11.25"/>
    <row r="4" ht="11.25"/>
    <row r="5" ht="15">
      <c r="K5"/>
    </row>
    <row r="7" spans="1:24" ht="10.5">
      <c r="A7" s="437" t="s">
        <v>33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6"/>
      <c r="W7" s="6"/>
      <c r="X7" s="6"/>
    </row>
    <row r="8" spans="1:24" ht="13.5">
      <c r="A8" s="414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8"/>
      <c r="W8" s="8"/>
      <c r="X8" s="8"/>
    </row>
    <row r="10" spans="1:24" ht="15.75" customHeight="1" thickBot="1">
      <c r="A10" s="459" t="s">
        <v>32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142"/>
      <c r="W10" s="142"/>
      <c r="X10" s="142"/>
    </row>
    <row r="11" spans="1:24" ht="15" customHeight="1">
      <c r="A11" s="410" t="s">
        <v>0</v>
      </c>
      <c r="B11" s="398" t="s">
        <v>10</v>
      </c>
      <c r="C11" s="423" t="s">
        <v>11</v>
      </c>
      <c r="D11" s="398" t="s">
        <v>12</v>
      </c>
      <c r="E11" s="398" t="s">
        <v>13</v>
      </c>
      <c r="F11" s="426" t="s">
        <v>14</v>
      </c>
      <c r="G11" s="405" t="s">
        <v>285</v>
      </c>
      <c r="H11" s="403"/>
      <c r="I11" s="406"/>
      <c r="J11" s="403" t="s">
        <v>58</v>
      </c>
      <c r="K11" s="403"/>
      <c r="L11" s="403"/>
      <c r="M11" s="405" t="s">
        <v>122</v>
      </c>
      <c r="N11" s="403"/>
      <c r="O11" s="406"/>
      <c r="P11" s="403" t="s">
        <v>58</v>
      </c>
      <c r="Q11" s="403"/>
      <c r="R11" s="403"/>
      <c r="S11" s="405" t="s">
        <v>337</v>
      </c>
      <c r="T11" s="403"/>
      <c r="U11" s="406"/>
      <c r="V11" s="396" t="s">
        <v>4</v>
      </c>
      <c r="W11" s="398" t="s">
        <v>4</v>
      </c>
      <c r="X11" s="400" t="s">
        <v>3</v>
      </c>
    </row>
    <row r="12" spans="1:24" ht="15" customHeight="1">
      <c r="A12" s="411"/>
      <c r="B12" s="399"/>
      <c r="C12" s="424"/>
      <c r="D12" s="399"/>
      <c r="E12" s="399"/>
      <c r="F12" s="427"/>
      <c r="G12" s="407" t="s">
        <v>286</v>
      </c>
      <c r="H12" s="404"/>
      <c r="I12" s="408"/>
      <c r="J12" s="404" t="s">
        <v>299</v>
      </c>
      <c r="K12" s="404"/>
      <c r="L12" s="404"/>
      <c r="M12" s="407" t="s">
        <v>123</v>
      </c>
      <c r="N12" s="404"/>
      <c r="O12" s="408"/>
      <c r="P12" s="404" t="s">
        <v>306</v>
      </c>
      <c r="Q12" s="404"/>
      <c r="R12" s="404"/>
      <c r="S12" s="407" t="s">
        <v>334</v>
      </c>
      <c r="T12" s="404"/>
      <c r="U12" s="408"/>
      <c r="V12" s="397"/>
      <c r="W12" s="399"/>
      <c r="X12" s="401"/>
    </row>
    <row r="13" spans="1:24" ht="54.75" customHeight="1" thickBot="1">
      <c r="A13" s="412"/>
      <c r="B13" s="413"/>
      <c r="C13" s="425"/>
      <c r="D13" s="413"/>
      <c r="E13" s="413"/>
      <c r="F13" s="428"/>
      <c r="G13" s="240" t="s">
        <v>2</v>
      </c>
      <c r="H13" s="4" t="s">
        <v>8</v>
      </c>
      <c r="I13" s="241" t="s">
        <v>5</v>
      </c>
      <c r="J13" s="20" t="s">
        <v>2</v>
      </c>
      <c r="K13" s="4" t="s">
        <v>8</v>
      </c>
      <c r="L13" s="258" t="s">
        <v>5</v>
      </c>
      <c r="M13" s="240" t="s">
        <v>2</v>
      </c>
      <c r="N13" s="4" t="s">
        <v>8</v>
      </c>
      <c r="O13" s="241" t="s">
        <v>5</v>
      </c>
      <c r="P13" s="20" t="s">
        <v>2</v>
      </c>
      <c r="Q13" s="4" t="s">
        <v>8</v>
      </c>
      <c r="R13" s="258" t="s">
        <v>5</v>
      </c>
      <c r="S13" s="240" t="s">
        <v>2</v>
      </c>
      <c r="T13" s="4" t="s">
        <v>8</v>
      </c>
      <c r="U13" s="241" t="s">
        <v>5</v>
      </c>
      <c r="V13" s="20" t="s">
        <v>9</v>
      </c>
      <c r="W13" s="4" t="s">
        <v>5</v>
      </c>
      <c r="X13" s="402"/>
    </row>
    <row r="14" spans="1:24" ht="9" customHeight="1" thickBot="1">
      <c r="A14" s="10"/>
      <c r="B14" s="40"/>
      <c r="C14" s="40"/>
      <c r="D14" s="40"/>
      <c r="E14" s="40"/>
      <c r="F14" s="40"/>
      <c r="G14" s="242"/>
      <c r="H14" s="243"/>
      <c r="I14" s="244"/>
      <c r="J14" s="86"/>
      <c r="K14" s="86"/>
      <c r="L14" s="1"/>
      <c r="M14" s="242"/>
      <c r="N14" s="243"/>
      <c r="O14" s="244"/>
      <c r="P14" s="86"/>
      <c r="Q14" s="86"/>
      <c r="R14" s="1"/>
      <c r="S14" s="266"/>
      <c r="T14" s="63"/>
      <c r="U14" s="244"/>
      <c r="V14" s="40"/>
      <c r="W14" s="1"/>
      <c r="X14" s="1"/>
    </row>
    <row r="15" spans="1:24" ht="10.5">
      <c r="A15" s="43">
        <v>1</v>
      </c>
      <c r="B15" s="44" t="s">
        <v>90</v>
      </c>
      <c r="C15" s="44" t="s">
        <v>91</v>
      </c>
      <c r="D15" s="146" t="s">
        <v>92</v>
      </c>
      <c r="E15" s="56" t="s">
        <v>83</v>
      </c>
      <c r="F15" s="234" t="s">
        <v>68</v>
      </c>
      <c r="G15" s="245">
        <v>13.29</v>
      </c>
      <c r="H15" s="30">
        <v>8.7</v>
      </c>
      <c r="I15" s="246">
        <v>3</v>
      </c>
      <c r="J15" s="148">
        <v>12.9</v>
      </c>
      <c r="K15" s="143">
        <v>8.7</v>
      </c>
      <c r="L15" s="190">
        <v>13.2</v>
      </c>
      <c r="M15" s="261">
        <v>14.62</v>
      </c>
      <c r="N15" s="201">
        <v>8.55</v>
      </c>
      <c r="O15" s="262">
        <v>13.2</v>
      </c>
      <c r="P15" s="45"/>
      <c r="Q15" s="30"/>
      <c r="R15" s="264"/>
      <c r="S15" s="267">
        <v>13.95</v>
      </c>
      <c r="T15" s="201">
        <v>9</v>
      </c>
      <c r="U15" s="268">
        <v>12.98</v>
      </c>
      <c r="V15" s="80">
        <f>SUM(J15,K15,M15,N15,S15,T15)</f>
        <v>67.72</v>
      </c>
      <c r="W15" s="30">
        <f>SUM(L15,O15,U15)</f>
        <v>39.379999999999995</v>
      </c>
      <c r="X15" s="47">
        <f>SUM(V15:W15)</f>
        <v>107.1</v>
      </c>
    </row>
    <row r="16" spans="1:24" ht="10.5">
      <c r="A16" s="11">
        <v>2</v>
      </c>
      <c r="B16" s="48" t="s">
        <v>93</v>
      </c>
      <c r="C16" s="48" t="s">
        <v>94</v>
      </c>
      <c r="D16" s="147" t="s">
        <v>95</v>
      </c>
      <c r="E16" s="57" t="s">
        <v>83</v>
      </c>
      <c r="F16" s="235" t="s">
        <v>68</v>
      </c>
      <c r="G16" s="247">
        <v>13.1</v>
      </c>
      <c r="H16" s="203">
        <v>9</v>
      </c>
      <c r="I16" s="248">
        <v>13.2</v>
      </c>
      <c r="J16" s="74">
        <v>13.76</v>
      </c>
      <c r="K16" s="50">
        <v>7</v>
      </c>
      <c r="L16" s="259">
        <v>12.98</v>
      </c>
      <c r="M16" s="247">
        <v>14.05</v>
      </c>
      <c r="N16" s="203">
        <v>8.7</v>
      </c>
      <c r="O16" s="248">
        <v>12.98</v>
      </c>
      <c r="P16" s="74"/>
      <c r="Q16" s="50"/>
      <c r="R16" s="259"/>
      <c r="S16" s="269">
        <v>13.33</v>
      </c>
      <c r="T16" s="204">
        <v>8.85</v>
      </c>
      <c r="U16" s="270">
        <v>12.76</v>
      </c>
      <c r="V16" s="74">
        <f>SUM(G16,H16,M16,N16,S16,T16)</f>
        <v>67.03</v>
      </c>
      <c r="W16" s="29">
        <f>SUM(I16,O16,U16)</f>
        <v>38.94</v>
      </c>
      <c r="X16" s="51">
        <f>SUM(V16:W16)</f>
        <v>105.97</v>
      </c>
    </row>
    <row r="17" spans="1:24" ht="10.5">
      <c r="A17" s="11">
        <v>3</v>
      </c>
      <c r="B17" s="35" t="s">
        <v>96</v>
      </c>
      <c r="C17" s="35" t="s">
        <v>97</v>
      </c>
      <c r="D17" s="35" t="s">
        <v>98</v>
      </c>
      <c r="E17" s="36" t="s">
        <v>62</v>
      </c>
      <c r="F17" s="236" t="s">
        <v>63</v>
      </c>
      <c r="G17" s="249">
        <v>12.86</v>
      </c>
      <c r="H17" s="206">
        <v>5</v>
      </c>
      <c r="I17" s="250">
        <v>5</v>
      </c>
      <c r="J17" s="145">
        <v>12.1</v>
      </c>
      <c r="K17" s="144">
        <v>2.5</v>
      </c>
      <c r="L17" s="209">
        <v>11</v>
      </c>
      <c r="M17" s="251">
        <v>15.71</v>
      </c>
      <c r="N17" s="28">
        <v>8.85</v>
      </c>
      <c r="O17" s="252" t="s">
        <v>76</v>
      </c>
      <c r="P17" s="52"/>
      <c r="Q17" s="37"/>
      <c r="R17" s="120"/>
      <c r="S17" s="249">
        <v>14.43</v>
      </c>
      <c r="T17" s="207">
        <v>8.7</v>
      </c>
      <c r="U17" s="250">
        <v>13.2</v>
      </c>
      <c r="V17" s="265">
        <f>SUM(G17,H17,J17,K17,S17,T17)</f>
        <v>55.59</v>
      </c>
      <c r="W17" s="37">
        <f>SUM(I17,L17,U17)</f>
        <v>29.2</v>
      </c>
      <c r="X17" s="38">
        <f>SUM(V17:W17)</f>
        <v>84.79</v>
      </c>
    </row>
    <row r="18" spans="1:24" ht="10.5">
      <c r="A18" s="11">
        <v>4</v>
      </c>
      <c r="B18" s="35" t="s">
        <v>99</v>
      </c>
      <c r="C18" s="35" t="s">
        <v>65</v>
      </c>
      <c r="D18" s="36" t="s">
        <v>100</v>
      </c>
      <c r="E18" s="36" t="s">
        <v>101</v>
      </c>
      <c r="F18" s="236" t="s">
        <v>102</v>
      </c>
      <c r="G18" s="251"/>
      <c r="H18" s="28"/>
      <c r="I18" s="252"/>
      <c r="J18" s="52" t="s">
        <v>103</v>
      </c>
      <c r="K18" s="37" t="s">
        <v>76</v>
      </c>
      <c r="L18" s="120">
        <v>11.22</v>
      </c>
      <c r="M18" s="251"/>
      <c r="N18" s="28"/>
      <c r="O18" s="252"/>
      <c r="P18" s="52">
        <v>14.14</v>
      </c>
      <c r="Q18" s="37">
        <v>8.4</v>
      </c>
      <c r="R18" s="120">
        <v>12.1</v>
      </c>
      <c r="S18" s="271"/>
      <c r="T18" s="72"/>
      <c r="U18" s="272"/>
      <c r="V18" s="27">
        <f>SUM(P18:Q18)</f>
        <v>22.54</v>
      </c>
      <c r="W18" s="28">
        <f>SUM(R18)</f>
        <v>12.1</v>
      </c>
      <c r="X18" s="38">
        <f>SUM(V18:W18)</f>
        <v>34.64</v>
      </c>
    </row>
    <row r="19" spans="1:24" ht="10.5">
      <c r="A19" s="11">
        <v>5</v>
      </c>
      <c r="B19" s="54" t="s">
        <v>258</v>
      </c>
      <c r="C19" s="54" t="s">
        <v>259</v>
      </c>
      <c r="D19" s="54" t="s">
        <v>260</v>
      </c>
      <c r="E19" s="36" t="s">
        <v>248</v>
      </c>
      <c r="F19" s="236" t="s">
        <v>128</v>
      </c>
      <c r="G19" s="251"/>
      <c r="H19" s="28"/>
      <c r="I19" s="252"/>
      <c r="J19" s="52"/>
      <c r="K19" s="28"/>
      <c r="L19" s="119"/>
      <c r="M19" s="251">
        <v>16.1</v>
      </c>
      <c r="N19" s="28">
        <v>9</v>
      </c>
      <c r="O19" s="252">
        <v>3.48</v>
      </c>
      <c r="P19" s="52"/>
      <c r="Q19" s="28"/>
      <c r="R19" s="119"/>
      <c r="S19" s="271"/>
      <c r="T19" s="72"/>
      <c r="U19" s="272"/>
      <c r="V19" s="27">
        <v>25.1</v>
      </c>
      <c r="W19" s="37">
        <v>3.48</v>
      </c>
      <c r="X19" s="38">
        <v>28.58</v>
      </c>
    </row>
    <row r="20" spans="1:24" ht="10.5">
      <c r="A20" s="11">
        <v>6</v>
      </c>
      <c r="B20" s="54" t="s">
        <v>261</v>
      </c>
      <c r="C20" s="54" t="s">
        <v>190</v>
      </c>
      <c r="D20" s="54" t="s">
        <v>191</v>
      </c>
      <c r="E20" s="36" t="s">
        <v>62</v>
      </c>
      <c r="F20" s="236" t="s">
        <v>63</v>
      </c>
      <c r="G20" s="251"/>
      <c r="H20" s="28"/>
      <c r="I20" s="252"/>
      <c r="J20" s="52"/>
      <c r="K20" s="37"/>
      <c r="L20" s="120"/>
      <c r="M20" s="251">
        <v>14.57</v>
      </c>
      <c r="N20" s="28">
        <v>5.04</v>
      </c>
      <c r="O20" s="252">
        <v>0</v>
      </c>
      <c r="P20" s="52"/>
      <c r="Q20" s="37"/>
      <c r="R20" s="120"/>
      <c r="S20" s="271"/>
      <c r="T20" s="72"/>
      <c r="U20" s="175"/>
      <c r="V20" s="251">
        <v>19.61</v>
      </c>
      <c r="W20" s="37">
        <v>0</v>
      </c>
      <c r="X20" s="28">
        <v>19.61</v>
      </c>
    </row>
    <row r="21" spans="1:24" ht="10.5">
      <c r="A21" s="11">
        <v>7</v>
      </c>
      <c r="B21" s="54" t="s">
        <v>262</v>
      </c>
      <c r="C21" s="54" t="s">
        <v>263</v>
      </c>
      <c r="D21" s="54" t="s">
        <v>264</v>
      </c>
      <c r="E21" s="36" t="s">
        <v>140</v>
      </c>
      <c r="F21" s="236" t="s">
        <v>144</v>
      </c>
      <c r="G21" s="253"/>
      <c r="H21" s="37"/>
      <c r="I21" s="252"/>
      <c r="J21" s="27"/>
      <c r="K21" s="28"/>
      <c r="L21" s="120"/>
      <c r="M21" s="251">
        <v>0</v>
      </c>
      <c r="N21" s="28">
        <v>0</v>
      </c>
      <c r="O21" s="252" t="s">
        <v>76</v>
      </c>
      <c r="P21" s="52"/>
      <c r="Q21" s="37"/>
      <c r="R21" s="120"/>
      <c r="S21" s="271"/>
      <c r="T21" s="72"/>
      <c r="U21" s="175"/>
      <c r="V21" s="251"/>
      <c r="W21" s="28"/>
      <c r="X21" s="38"/>
    </row>
    <row r="22" spans="1:24" ht="10.5">
      <c r="A22" s="11"/>
      <c r="B22" s="54"/>
      <c r="C22" s="54"/>
      <c r="D22" s="54"/>
      <c r="E22" s="36"/>
      <c r="F22" s="236"/>
      <c r="G22" s="251"/>
      <c r="H22" s="28"/>
      <c r="I22" s="254"/>
      <c r="J22" s="27"/>
      <c r="K22" s="28"/>
      <c r="L22" s="120"/>
      <c r="M22" s="253"/>
      <c r="N22" s="37"/>
      <c r="O22" s="252"/>
      <c r="P22" s="52"/>
      <c r="Q22" s="37"/>
      <c r="R22" s="120"/>
      <c r="S22" s="251"/>
      <c r="T22" s="28"/>
      <c r="U22" s="119"/>
      <c r="V22" s="271"/>
      <c r="W22" s="72"/>
      <c r="X22" s="274"/>
    </row>
    <row r="23" spans="1:24" ht="10.5">
      <c r="A23" s="11"/>
      <c r="B23" s="54"/>
      <c r="C23" s="54"/>
      <c r="D23" s="54"/>
      <c r="E23" s="36"/>
      <c r="F23" s="236"/>
      <c r="G23" s="253"/>
      <c r="H23" s="28"/>
      <c r="I23" s="254"/>
      <c r="J23" s="27"/>
      <c r="K23" s="28"/>
      <c r="L23" s="120"/>
      <c r="M23" s="253"/>
      <c r="N23" s="37"/>
      <c r="O23" s="252"/>
      <c r="P23" s="52"/>
      <c r="Q23" s="37"/>
      <c r="R23" s="120"/>
      <c r="S23" s="251"/>
      <c r="T23" s="28"/>
      <c r="U23" s="119"/>
      <c r="V23" s="271"/>
      <c r="W23" s="72"/>
      <c r="X23" s="274"/>
    </row>
    <row r="24" spans="1:24" ht="10.5">
      <c r="A24" s="11"/>
      <c r="B24" s="54"/>
      <c r="C24" s="54"/>
      <c r="D24" s="54"/>
      <c r="E24" s="36"/>
      <c r="F24" s="236"/>
      <c r="G24" s="253"/>
      <c r="H24" s="37"/>
      <c r="I24" s="252"/>
      <c r="J24" s="27"/>
      <c r="K24" s="28"/>
      <c r="L24" s="120"/>
      <c r="M24" s="253"/>
      <c r="N24" s="37"/>
      <c r="O24" s="252"/>
      <c r="P24" s="52"/>
      <c r="Q24" s="37"/>
      <c r="R24" s="120"/>
      <c r="S24" s="251"/>
      <c r="T24" s="37"/>
      <c r="U24" s="120"/>
      <c r="V24" s="271"/>
      <c r="W24" s="72"/>
      <c r="X24" s="274"/>
    </row>
    <row r="25" spans="1:24" ht="10.5">
      <c r="A25" s="11"/>
      <c r="B25" s="12"/>
      <c r="C25" s="12"/>
      <c r="D25" s="12"/>
      <c r="E25" s="5"/>
      <c r="F25" s="237"/>
      <c r="G25" s="110"/>
      <c r="H25" s="215"/>
      <c r="I25" s="111"/>
      <c r="J25" s="18"/>
      <c r="K25" s="14"/>
      <c r="L25" s="219"/>
      <c r="M25" s="110"/>
      <c r="N25" s="215"/>
      <c r="O25" s="111"/>
      <c r="P25" s="18"/>
      <c r="Q25" s="14"/>
      <c r="R25" s="219"/>
      <c r="S25" s="256"/>
      <c r="T25" s="215"/>
      <c r="U25" s="219"/>
      <c r="V25" s="271"/>
      <c r="W25" s="72"/>
      <c r="X25" s="274"/>
    </row>
    <row r="26" spans="1:24" ht="10.5">
      <c r="A26" s="11"/>
      <c r="B26" s="17"/>
      <c r="C26" s="17"/>
      <c r="D26" s="5"/>
      <c r="E26" s="5"/>
      <c r="F26" s="237"/>
      <c r="G26" s="110"/>
      <c r="H26" s="215"/>
      <c r="I26" s="111"/>
      <c r="J26" s="18"/>
      <c r="K26" s="14"/>
      <c r="L26" s="219"/>
      <c r="M26" s="110"/>
      <c r="N26" s="215"/>
      <c r="O26" s="111"/>
      <c r="P26" s="220"/>
      <c r="Q26" s="39"/>
      <c r="R26" s="219"/>
      <c r="S26" s="256"/>
      <c r="T26" s="215"/>
      <c r="U26" s="219"/>
      <c r="V26" s="271"/>
      <c r="W26" s="72"/>
      <c r="X26" s="274"/>
    </row>
    <row r="27" spans="1:24" ht="10.5">
      <c r="A27" s="11"/>
      <c r="B27" s="12"/>
      <c r="C27" s="12"/>
      <c r="D27" s="12"/>
      <c r="E27" s="5"/>
      <c r="F27" s="237"/>
      <c r="G27" s="110"/>
      <c r="H27" s="14"/>
      <c r="I27" s="111"/>
      <c r="J27" s="18"/>
      <c r="K27" s="14"/>
      <c r="L27" s="219"/>
      <c r="M27" s="110"/>
      <c r="N27" s="215"/>
      <c r="O27" s="111"/>
      <c r="P27" s="220"/>
      <c r="Q27" s="39"/>
      <c r="R27" s="219"/>
      <c r="S27" s="110"/>
      <c r="T27" s="14"/>
      <c r="U27" s="88"/>
      <c r="V27" s="271"/>
      <c r="W27" s="72"/>
      <c r="X27" s="274"/>
    </row>
    <row r="28" spans="1:24" ht="10.5">
      <c r="A28" s="416" t="s">
        <v>335</v>
      </c>
      <c r="B28" s="417"/>
      <c r="C28" s="151"/>
      <c r="D28" s="151"/>
      <c r="E28" s="152"/>
      <c r="F28" s="237"/>
      <c r="G28" s="110"/>
      <c r="H28" s="14"/>
      <c r="I28" s="255"/>
      <c r="J28" s="18"/>
      <c r="K28" s="14"/>
      <c r="L28" s="219"/>
      <c r="M28" s="110"/>
      <c r="N28" s="215"/>
      <c r="O28" s="111"/>
      <c r="P28" s="220"/>
      <c r="Q28" s="39"/>
      <c r="R28" s="219"/>
      <c r="S28" s="110"/>
      <c r="T28" s="14"/>
      <c r="U28" s="88"/>
      <c r="V28" s="271"/>
      <c r="W28" s="72"/>
      <c r="X28" s="274"/>
    </row>
    <row r="29" spans="1:24" ht="10.5">
      <c r="A29" s="429" t="s">
        <v>338</v>
      </c>
      <c r="B29" s="430"/>
      <c r="C29" s="430"/>
      <c r="D29" s="430"/>
      <c r="E29" s="431"/>
      <c r="F29" s="237"/>
      <c r="G29" s="110"/>
      <c r="H29" s="14"/>
      <c r="I29" s="255"/>
      <c r="J29" s="18"/>
      <c r="K29" s="14"/>
      <c r="L29" s="219"/>
      <c r="M29" s="110"/>
      <c r="N29" s="215"/>
      <c r="O29" s="111"/>
      <c r="P29" s="220"/>
      <c r="Q29" s="14"/>
      <c r="R29" s="88"/>
      <c r="S29" s="256"/>
      <c r="T29" s="14"/>
      <c r="U29" s="88"/>
      <c r="V29" s="271"/>
      <c r="W29" s="72"/>
      <c r="X29" s="274"/>
    </row>
    <row r="30" spans="1:24" ht="10.5">
      <c r="A30" s="11"/>
      <c r="B30" s="17"/>
      <c r="C30" s="17"/>
      <c r="D30" s="5"/>
      <c r="E30" s="5"/>
      <c r="F30" s="237"/>
      <c r="G30" s="110"/>
      <c r="H30" s="215"/>
      <c r="I30" s="111"/>
      <c r="J30" s="18"/>
      <c r="K30" s="14"/>
      <c r="L30" s="219"/>
      <c r="M30" s="110"/>
      <c r="N30" s="215"/>
      <c r="O30" s="111"/>
      <c r="P30" s="220"/>
      <c r="Q30" s="39"/>
      <c r="R30" s="88"/>
      <c r="S30" s="110"/>
      <c r="T30" s="14"/>
      <c r="U30" s="88"/>
      <c r="V30" s="271"/>
      <c r="W30" s="72"/>
      <c r="X30" s="274"/>
    </row>
    <row r="31" spans="1:24" ht="10.5">
      <c r="A31" s="11"/>
      <c r="B31" s="12"/>
      <c r="C31" s="12"/>
      <c r="D31" s="12"/>
      <c r="E31" s="5"/>
      <c r="F31" s="237"/>
      <c r="G31" s="110"/>
      <c r="H31" s="14"/>
      <c r="I31" s="111"/>
      <c r="J31" s="18"/>
      <c r="K31" s="14"/>
      <c r="L31" s="219"/>
      <c r="M31" s="110"/>
      <c r="N31" s="215"/>
      <c r="O31" s="111"/>
      <c r="P31" s="220"/>
      <c r="Q31" s="39"/>
      <c r="R31" s="219"/>
      <c r="S31" s="256"/>
      <c r="T31" s="14"/>
      <c r="U31" s="88"/>
      <c r="V31" s="271"/>
      <c r="W31" s="72"/>
      <c r="X31" s="274"/>
    </row>
    <row r="32" spans="1:24" ht="10.5">
      <c r="A32" s="11"/>
      <c r="B32" s="12"/>
      <c r="C32" s="12"/>
      <c r="D32" s="12"/>
      <c r="E32" s="5"/>
      <c r="F32" s="237"/>
      <c r="G32" s="110"/>
      <c r="H32" s="215"/>
      <c r="I32" s="111"/>
      <c r="J32" s="220"/>
      <c r="K32" s="14"/>
      <c r="L32" s="219"/>
      <c r="M32" s="110"/>
      <c r="N32" s="215"/>
      <c r="O32" s="111"/>
      <c r="P32" s="220"/>
      <c r="Q32" s="39"/>
      <c r="R32" s="88"/>
      <c r="S32" s="256"/>
      <c r="T32" s="14"/>
      <c r="U32" s="88"/>
      <c r="V32" s="271"/>
      <c r="W32" s="72"/>
      <c r="X32" s="274"/>
    </row>
    <row r="33" spans="1:24" ht="10.5">
      <c r="A33" s="11"/>
      <c r="B33" s="12"/>
      <c r="C33" s="12"/>
      <c r="D33" s="12"/>
      <c r="E33" s="5"/>
      <c r="F33" s="237"/>
      <c r="G33" s="110"/>
      <c r="H33" s="14"/>
      <c r="I33" s="111"/>
      <c r="J33" s="18"/>
      <c r="K33" s="14"/>
      <c r="L33" s="219"/>
      <c r="M33" s="110"/>
      <c r="N33" s="215"/>
      <c r="O33" s="111"/>
      <c r="P33" s="18"/>
      <c r="Q33" s="14"/>
      <c r="R33" s="219"/>
      <c r="S33" s="256"/>
      <c r="T33" s="14"/>
      <c r="U33" s="88"/>
      <c r="V33" s="271"/>
      <c r="W33" s="72"/>
      <c r="X33" s="274"/>
    </row>
    <row r="34" spans="1:24" ht="10.5">
      <c r="A34" s="11"/>
      <c r="B34" s="12"/>
      <c r="C34" s="12"/>
      <c r="D34" s="12"/>
      <c r="E34" s="5"/>
      <c r="F34" s="237"/>
      <c r="G34" s="110"/>
      <c r="H34" s="14"/>
      <c r="I34" s="255"/>
      <c r="J34" s="18"/>
      <c r="K34" s="14"/>
      <c r="L34" s="219"/>
      <c r="M34" s="110"/>
      <c r="N34" s="215"/>
      <c r="O34" s="111"/>
      <c r="P34" s="220"/>
      <c r="Q34" s="39"/>
      <c r="R34" s="219"/>
      <c r="S34" s="256"/>
      <c r="T34" s="14"/>
      <c r="U34" s="88"/>
      <c r="V34" s="271"/>
      <c r="W34" s="72"/>
      <c r="X34" s="274"/>
    </row>
    <row r="35" spans="1:24" ht="10.5">
      <c r="A35" s="11"/>
      <c r="B35" s="12"/>
      <c r="C35" s="12"/>
      <c r="D35" s="12"/>
      <c r="E35" s="5"/>
      <c r="F35" s="237"/>
      <c r="G35" s="256"/>
      <c r="H35" s="14"/>
      <c r="I35" s="111"/>
      <c r="J35" s="18"/>
      <c r="K35" s="14"/>
      <c r="L35" s="219"/>
      <c r="M35" s="110"/>
      <c r="N35" s="215"/>
      <c r="O35" s="111"/>
      <c r="P35" s="220"/>
      <c r="Q35" s="39"/>
      <c r="R35" s="219"/>
      <c r="S35" s="256"/>
      <c r="T35" s="14"/>
      <c r="U35" s="88"/>
      <c r="V35" s="271"/>
      <c r="W35" s="72"/>
      <c r="X35" s="274"/>
    </row>
    <row r="36" spans="1:24" ht="10.5">
      <c r="A36" s="11"/>
      <c r="B36" s="12"/>
      <c r="C36" s="12"/>
      <c r="D36" s="12"/>
      <c r="E36" s="5"/>
      <c r="F36" s="237"/>
      <c r="G36" s="110"/>
      <c r="H36" s="215"/>
      <c r="I36" s="111"/>
      <c r="J36" s="18"/>
      <c r="K36" s="14"/>
      <c r="L36" s="219"/>
      <c r="M36" s="110"/>
      <c r="N36" s="215"/>
      <c r="O36" s="111"/>
      <c r="P36" s="18"/>
      <c r="Q36" s="14"/>
      <c r="R36" s="219"/>
      <c r="S36" s="256"/>
      <c r="T36" s="215"/>
      <c r="U36" s="219"/>
      <c r="V36" s="271"/>
      <c r="W36" s="72"/>
      <c r="X36" s="274"/>
    </row>
    <row r="37" spans="1:24" ht="10.5">
      <c r="A37" s="11"/>
      <c r="B37" s="12"/>
      <c r="C37" s="12"/>
      <c r="D37" s="12"/>
      <c r="E37" s="5"/>
      <c r="F37" s="237"/>
      <c r="G37" s="110"/>
      <c r="H37" s="14"/>
      <c r="I37" s="111"/>
      <c r="J37" s="18"/>
      <c r="K37" s="14"/>
      <c r="L37" s="219"/>
      <c r="M37" s="110"/>
      <c r="N37" s="215"/>
      <c r="O37" s="111"/>
      <c r="P37" s="220"/>
      <c r="Q37" s="39"/>
      <c r="R37" s="88"/>
      <c r="S37" s="256"/>
      <c r="T37" s="14"/>
      <c r="U37" s="88"/>
      <c r="V37" s="271"/>
      <c r="W37" s="72"/>
      <c r="X37" s="274"/>
    </row>
    <row r="38" spans="1:24" ht="10.5">
      <c r="A38" s="11"/>
      <c r="B38" s="12"/>
      <c r="C38" s="12"/>
      <c r="D38" s="12"/>
      <c r="E38" s="5"/>
      <c r="F38" s="237"/>
      <c r="G38" s="110"/>
      <c r="H38" s="14"/>
      <c r="I38" s="255"/>
      <c r="J38" s="18"/>
      <c r="K38" s="14"/>
      <c r="L38" s="219"/>
      <c r="M38" s="110"/>
      <c r="N38" s="215"/>
      <c r="O38" s="111"/>
      <c r="P38" s="220"/>
      <c r="Q38" s="14"/>
      <c r="R38" s="88"/>
      <c r="S38" s="256"/>
      <c r="T38" s="14"/>
      <c r="U38" s="88"/>
      <c r="V38" s="271"/>
      <c r="W38" s="72"/>
      <c r="X38" s="274"/>
    </row>
    <row r="39" spans="1:24" ht="10.5">
      <c r="A39" s="11"/>
      <c r="B39" s="12"/>
      <c r="C39" s="12"/>
      <c r="D39" s="12"/>
      <c r="E39" s="5"/>
      <c r="F39" s="237"/>
      <c r="G39" s="110"/>
      <c r="H39" s="14"/>
      <c r="I39" s="255"/>
      <c r="J39" s="18"/>
      <c r="K39" s="14"/>
      <c r="L39" s="219"/>
      <c r="M39" s="110"/>
      <c r="N39" s="215"/>
      <c r="O39" s="111"/>
      <c r="P39" s="18"/>
      <c r="Q39" s="14"/>
      <c r="R39" s="219"/>
      <c r="S39" s="256"/>
      <c r="T39" s="14"/>
      <c r="U39" s="88"/>
      <c r="V39" s="271"/>
      <c r="W39" s="72"/>
      <c r="X39" s="274"/>
    </row>
    <row r="40" spans="1:24" ht="10.5">
      <c r="A40" s="11"/>
      <c r="B40" s="17"/>
      <c r="C40" s="17"/>
      <c r="D40" s="5"/>
      <c r="E40" s="5"/>
      <c r="F40" s="237"/>
      <c r="G40" s="110"/>
      <c r="H40" s="215"/>
      <c r="I40" s="111"/>
      <c r="J40" s="18"/>
      <c r="K40" s="14"/>
      <c r="L40" s="219"/>
      <c r="M40" s="110"/>
      <c r="N40" s="215"/>
      <c r="O40" s="111"/>
      <c r="P40" s="220"/>
      <c r="Q40" s="39"/>
      <c r="R40" s="88"/>
      <c r="S40" s="256"/>
      <c r="T40" s="14"/>
      <c r="U40" s="88"/>
      <c r="V40" s="271"/>
      <c r="W40" s="72"/>
      <c r="X40" s="274"/>
    </row>
    <row r="41" spans="1:24" ht="10.5">
      <c r="A41" s="11"/>
      <c r="B41" s="12"/>
      <c r="C41" s="12"/>
      <c r="D41" s="12"/>
      <c r="E41" s="5"/>
      <c r="F41" s="237"/>
      <c r="G41" s="256"/>
      <c r="H41" s="14"/>
      <c r="I41" s="255"/>
      <c r="J41" s="18"/>
      <c r="K41" s="14"/>
      <c r="L41" s="219"/>
      <c r="M41" s="110"/>
      <c r="N41" s="215"/>
      <c r="O41" s="111"/>
      <c r="P41" s="220"/>
      <c r="Q41" s="39"/>
      <c r="R41" s="88"/>
      <c r="S41" s="256"/>
      <c r="T41" s="14"/>
      <c r="U41" s="88"/>
      <c r="V41" s="271"/>
      <c r="W41" s="72"/>
      <c r="X41" s="274"/>
    </row>
    <row r="42" spans="1:24" ht="10.5">
      <c r="A42" s="11"/>
      <c r="B42" s="17"/>
      <c r="C42" s="17"/>
      <c r="D42" s="5"/>
      <c r="E42" s="5"/>
      <c r="F42" s="237"/>
      <c r="G42" s="110"/>
      <c r="H42" s="215"/>
      <c r="I42" s="111"/>
      <c r="J42" s="18"/>
      <c r="K42" s="14"/>
      <c r="L42" s="219"/>
      <c r="M42" s="110"/>
      <c r="N42" s="215"/>
      <c r="O42" s="111"/>
      <c r="P42" s="220"/>
      <c r="Q42" s="39"/>
      <c r="R42" s="88"/>
      <c r="S42" s="110"/>
      <c r="T42" s="14"/>
      <c r="U42" s="88"/>
      <c r="V42" s="271"/>
      <c r="W42" s="72"/>
      <c r="X42" s="274"/>
    </row>
    <row r="43" spans="1:24" ht="10.5">
      <c r="A43" s="11"/>
      <c r="B43" s="12"/>
      <c r="C43" s="12"/>
      <c r="D43" s="12"/>
      <c r="E43" s="5"/>
      <c r="F43" s="237"/>
      <c r="G43" s="256"/>
      <c r="H43" s="14"/>
      <c r="I43" s="255"/>
      <c r="J43" s="18"/>
      <c r="K43" s="14"/>
      <c r="L43" s="219"/>
      <c r="M43" s="110"/>
      <c r="N43" s="215"/>
      <c r="O43" s="111"/>
      <c r="P43" s="220"/>
      <c r="Q43" s="39"/>
      <c r="R43" s="219"/>
      <c r="S43" s="256"/>
      <c r="T43" s="14"/>
      <c r="U43" s="88"/>
      <c r="V43" s="271"/>
      <c r="W43" s="72"/>
      <c r="X43" s="274"/>
    </row>
    <row r="44" spans="1:24" ht="10.5">
      <c r="A44" s="11"/>
      <c r="B44" s="12"/>
      <c r="C44" s="12"/>
      <c r="D44" s="12"/>
      <c r="E44" s="5"/>
      <c r="F44" s="237"/>
      <c r="G44" s="110"/>
      <c r="H44" s="215"/>
      <c r="I44" s="111"/>
      <c r="J44" s="18"/>
      <c r="K44" s="14"/>
      <c r="L44" s="219"/>
      <c r="M44" s="110"/>
      <c r="N44" s="215"/>
      <c r="O44" s="111"/>
      <c r="P44" s="18"/>
      <c r="Q44" s="14"/>
      <c r="R44" s="219"/>
      <c r="S44" s="110"/>
      <c r="T44" s="14"/>
      <c r="U44" s="88"/>
      <c r="V44" s="271"/>
      <c r="W44" s="72"/>
      <c r="X44" s="274"/>
    </row>
    <row r="45" spans="1:24" ht="10.5">
      <c r="A45" s="11"/>
      <c r="B45" s="12"/>
      <c r="C45" s="12"/>
      <c r="D45" s="12"/>
      <c r="E45" s="5"/>
      <c r="F45" s="237"/>
      <c r="G45" s="110"/>
      <c r="H45" s="215"/>
      <c r="I45" s="111"/>
      <c r="J45" s="18"/>
      <c r="K45" s="14"/>
      <c r="L45" s="219"/>
      <c r="M45" s="110"/>
      <c r="N45" s="215"/>
      <c r="O45" s="111"/>
      <c r="P45" s="18"/>
      <c r="Q45" s="14"/>
      <c r="R45" s="219"/>
      <c r="S45" s="110"/>
      <c r="T45" s="14"/>
      <c r="U45" s="88"/>
      <c r="V45" s="271"/>
      <c r="W45" s="72"/>
      <c r="X45" s="274"/>
    </row>
    <row r="46" spans="1:24" ht="12" thickBot="1">
      <c r="A46" s="19"/>
      <c r="B46" s="33"/>
      <c r="C46" s="55"/>
      <c r="D46" s="34"/>
      <c r="E46" s="25"/>
      <c r="F46" s="238"/>
      <c r="G46" s="240"/>
      <c r="H46" s="21"/>
      <c r="I46" s="257"/>
      <c r="J46" s="239"/>
      <c r="K46" s="21"/>
      <c r="L46" s="260"/>
      <c r="M46" s="240"/>
      <c r="N46" s="216"/>
      <c r="O46" s="263"/>
      <c r="P46" s="20"/>
      <c r="Q46" s="41"/>
      <c r="R46" s="260"/>
      <c r="S46" s="273"/>
      <c r="T46" s="21"/>
      <c r="U46" s="89"/>
      <c r="V46" s="277"/>
      <c r="W46" s="275"/>
      <c r="X46" s="276"/>
    </row>
    <row r="47" spans="1:21" ht="10.5">
      <c r="A47" s="40"/>
      <c r="B47" s="23"/>
      <c r="C47" s="23"/>
      <c r="D47" s="3"/>
      <c r="E47" s="3"/>
      <c r="F47" s="3"/>
      <c r="G47" s="40"/>
      <c r="H47" s="40"/>
      <c r="I47" s="40"/>
      <c r="J47" s="24"/>
      <c r="K47" s="24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ht="10.5">
      <c r="A48" s="40"/>
      <c r="B48" s="23"/>
      <c r="C48" s="23"/>
      <c r="D48" s="3"/>
      <c r="E48" s="3"/>
      <c r="F48" s="3"/>
      <c r="G48" s="40"/>
      <c r="H48" s="40"/>
      <c r="I48" s="40"/>
      <c r="J48" s="24"/>
      <c r="K48" s="24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ht="10.5">
      <c r="A49" s="40"/>
      <c r="B49" s="23"/>
      <c r="C49" s="23"/>
      <c r="D49" s="3"/>
      <c r="E49" s="3"/>
      <c r="F49" s="3"/>
      <c r="G49" s="40"/>
      <c r="H49" s="40"/>
      <c r="I49" s="40"/>
      <c r="J49" s="24"/>
      <c r="K49" s="24"/>
      <c r="L49" s="40"/>
      <c r="M49" s="40"/>
      <c r="N49" s="40"/>
      <c r="O49" s="40"/>
      <c r="P49" s="40"/>
      <c r="Q49" s="40"/>
      <c r="R49" s="40"/>
      <c r="S49" s="40"/>
      <c r="T49" s="40"/>
      <c r="U49" s="40"/>
    </row>
  </sheetData>
  <sheetProtection/>
  <mergeCells count="24">
    <mergeCell ref="E11:E13"/>
    <mergeCell ref="F11:F13"/>
    <mergeCell ref="G11:I11"/>
    <mergeCell ref="V11:V12"/>
    <mergeCell ref="J12:L12"/>
    <mergeCell ref="M12:O12"/>
    <mergeCell ref="W11:W12"/>
    <mergeCell ref="X11:X13"/>
    <mergeCell ref="P12:R12"/>
    <mergeCell ref="J11:L11"/>
    <mergeCell ref="M11:O11"/>
    <mergeCell ref="P11:R11"/>
    <mergeCell ref="S11:U11"/>
    <mergeCell ref="S12:U12"/>
    <mergeCell ref="A28:B28"/>
    <mergeCell ref="A29:E29"/>
    <mergeCell ref="A7:U7"/>
    <mergeCell ref="A8:U8"/>
    <mergeCell ref="A10:U10"/>
    <mergeCell ref="A11:A13"/>
    <mergeCell ref="B11:B13"/>
    <mergeCell ref="C11:C13"/>
    <mergeCell ref="D11:D13"/>
    <mergeCell ref="G12:I12"/>
  </mergeCells>
  <printOptions/>
  <pageMargins left="0.7" right="0.7" top="0.75" bottom="0.75" header="0.3" footer="0.3"/>
  <pageSetup horizontalDpi="200" verticalDpi="200" orientation="portrait" paperSize="9" scale="3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Giancarlo d'Inzeo</cp:lastModifiedBy>
  <cp:lastPrinted>2018-12-11T14:37:48Z</cp:lastPrinted>
  <dcterms:created xsi:type="dcterms:W3CDTF">2017-06-19T11:13:07Z</dcterms:created>
  <dcterms:modified xsi:type="dcterms:W3CDTF">2021-09-19T06:47:55Z</dcterms:modified>
  <cp:category/>
  <cp:version/>
  <cp:contentType/>
  <cp:contentStatus/>
</cp:coreProperties>
</file>