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1820" windowWidth="34060" windowHeight="8280" activeTab="1"/>
  </bookViews>
  <sheets>
    <sheet name="Livello Base" sheetId="1" r:id="rId1"/>
    <sheet name="Livello 1" sheetId="2" r:id="rId2"/>
    <sheet name="Livello 2" sheetId="3" r:id="rId3"/>
    <sheet name="Livello 3" sheetId="4" r:id="rId4"/>
    <sheet name="Livello 4" sheetId="5" r:id="rId5"/>
    <sheet name="Livello 5" sheetId="6" r:id="rId6"/>
    <sheet name="Livello 80 Pony" sheetId="7" r:id="rId7"/>
  </sheets>
  <definedNames/>
  <calcPr fullCalcOnLoad="1"/>
</workbook>
</file>

<file path=xl/sharedStrings.xml><?xml version="1.0" encoding="utf-8"?>
<sst xmlns="http://schemas.openxmlformats.org/spreadsheetml/2006/main" count="1488" uniqueCount="348">
  <si>
    <t>Classifica</t>
  </si>
  <si>
    <t>LIVELLO BASE - GRUPPO 1 Pony H90</t>
  </si>
  <si>
    <t>Stile</t>
  </si>
  <si>
    <t>Punteggio Finale</t>
  </si>
  <si>
    <t>Parziale</t>
  </si>
  <si>
    <t>Tempo</t>
  </si>
  <si>
    <t>LIVELLO 1 - GRUPPO 1 Pony H100</t>
  </si>
  <si>
    <t>LIVELLO 2 - GRUPPO 1 Pony H110</t>
  </si>
  <si>
    <t>Fasi Consecutive</t>
  </si>
  <si>
    <t>Stile/Fasi</t>
  </si>
  <si>
    <t>Cognome</t>
  </si>
  <si>
    <t>Nome</t>
  </si>
  <si>
    <t>Pony</t>
  </si>
  <si>
    <t>Associazione</t>
  </si>
  <si>
    <t>Istruttore</t>
  </si>
  <si>
    <t>Cavallo</t>
  </si>
  <si>
    <t>LIVELLO 3 - GRUPPO 1 Pony H115</t>
  </si>
  <si>
    <t xml:space="preserve">nome concorso </t>
  </si>
  <si>
    <t>data</t>
  </si>
  <si>
    <t>LIVELLO BASE - GRUPPO 2  Junior/Children H90</t>
  </si>
  <si>
    <t>LIVELLO BASE - GRUPPO 3 Senior H90</t>
  </si>
  <si>
    <t>LIVELLO 1 - GRUPPO 2  Junior/Children H100</t>
  </si>
  <si>
    <t>LIVELLO 1 - GRUPPO 3 Senior H100</t>
  </si>
  <si>
    <t>LIVELLO 2 - GRUPPO 2  Junior/Children H110</t>
  </si>
  <si>
    <t>LIVELLO 2 - GRUPPO 3 Senior H110</t>
  </si>
  <si>
    <t>LIVELLO 3 - GRUPPO 2  Junior/Children H115</t>
  </si>
  <si>
    <t>LIVELLO 3 - GRUPPO 3 Senior H115</t>
  </si>
  <si>
    <t>LIVELLO 4 - GRUPPO 2  Senior H120</t>
  </si>
  <si>
    <t>LIVELLO 4 - GRUPPO 2  Ambassador H120</t>
  </si>
  <si>
    <t>LIVELLO 5 - GRUPPO 1 Junior/Children/Pony H130</t>
  </si>
  <si>
    <t>LIVELLO 5 - GRUPPO 2  Ambassador H130</t>
  </si>
  <si>
    <t>LIVELLO 5- GRUPPO 2  Senior H130</t>
  </si>
  <si>
    <t>LIVELLO Pony 80 - GRUPPO 1 Pony H80</t>
  </si>
  <si>
    <t>PROGETTO SPORT 2021</t>
  </si>
  <si>
    <t>MONTEFALCO</t>
  </si>
  <si>
    <t>9 - 10  APR 21</t>
  </si>
  <si>
    <t>PARISI</t>
  </si>
  <si>
    <t>EDOARDO MARIA</t>
  </si>
  <si>
    <t>ZOE</t>
  </si>
  <si>
    <t>CAVALLI DELLE FONTI</t>
  </si>
  <si>
    <t>VILLOTTI FRANCESCO</t>
  </si>
  <si>
    <t>//</t>
  </si>
  <si>
    <t>SERGI</t>
  </si>
  <si>
    <t>EMMA</t>
  </si>
  <si>
    <t>GREYBROOK LORD CLOVER</t>
  </si>
  <si>
    <t>C.I. ANDREA ASD</t>
  </si>
  <si>
    <t>SPINELLI CHIARA</t>
  </si>
  <si>
    <t>S. LAZZARO DI SAV.</t>
  </si>
  <si>
    <t>10 - 11 APRILE 21</t>
  </si>
  <si>
    <t>RUSTICHELLI</t>
  </si>
  <si>
    <t>GINEVRA</t>
  </si>
  <si>
    <t>TIME IS PRECIOUS</t>
  </si>
  <si>
    <t>ISABEL</t>
  </si>
  <si>
    <t>MARAJA PASQUALINO</t>
  </si>
  <si>
    <t>CHIARA SINELLI</t>
  </si>
  <si>
    <t>CICIANI</t>
  </si>
  <si>
    <t>SARA</t>
  </si>
  <si>
    <t>CARDINO</t>
  </si>
  <si>
    <t>S.GIOVANNI M</t>
  </si>
  <si>
    <t>TARTUFERI</t>
  </si>
  <si>
    <t>LINDA</t>
  </si>
  <si>
    <t>SCHERZETTI</t>
  </si>
  <si>
    <t>LA CAMILLONA ASD</t>
  </si>
  <si>
    <t>LUDOVICA BARGILLI</t>
  </si>
  <si>
    <t>BARTOLUCCI</t>
  </si>
  <si>
    <t>MAIA</t>
  </si>
  <si>
    <t>PINTURICCHIO</t>
  </si>
  <si>
    <t>VAL DELL'ISAURO ASD</t>
  </si>
  <si>
    <t>GIULIO CUCCHI</t>
  </si>
  <si>
    <t>CELANI</t>
  </si>
  <si>
    <t>EDOARDO</t>
  </si>
  <si>
    <t>CARMEN DI MONTERIDOLFI</t>
  </si>
  <si>
    <t>C.I. PICENO</t>
  </si>
  <si>
    <t>LAFRATTA</t>
  </si>
  <si>
    <t xml:space="preserve">ESTER MARY </t>
  </si>
  <si>
    <t>BIRCHGROVE SPRINGS</t>
  </si>
  <si>
    <t>E</t>
  </si>
  <si>
    <t>GAGGIOLINI</t>
  </si>
  <si>
    <t>FILIPPO</t>
  </si>
  <si>
    <t>NUTS</t>
  </si>
  <si>
    <t>MANZONI</t>
  </si>
  <si>
    <t>LUIGI</t>
  </si>
  <si>
    <t>ZARIVANTA</t>
  </si>
  <si>
    <t>VAL DELL'ISAURO</t>
  </si>
  <si>
    <t>FLORIANI</t>
  </si>
  <si>
    <t>FEDERICA</t>
  </si>
  <si>
    <t>CUPIDO</t>
  </si>
  <si>
    <t>GIORGINI</t>
  </si>
  <si>
    <t>MARCO</t>
  </si>
  <si>
    <t>ZAVALL VDL</t>
  </si>
  <si>
    <t>TONUCCI</t>
  </si>
  <si>
    <t>CAROLINA</t>
  </si>
  <si>
    <t>BIRCHGROVE SPECIAL GIRL</t>
  </si>
  <si>
    <t>BASILI</t>
  </si>
  <si>
    <t xml:space="preserve"> CHIARA</t>
  </si>
  <si>
    <t>FIVE SHADES OF GREY</t>
  </si>
  <si>
    <t xml:space="preserve">MASCIARELLI </t>
  </si>
  <si>
    <t xml:space="preserve">AURORA </t>
  </si>
  <si>
    <t>SUGAR</t>
  </si>
  <si>
    <t>PALMETTI</t>
  </si>
  <si>
    <t>DUN JOB JACK</t>
  </si>
  <si>
    <t>C.I. TAVOLLO ASD</t>
  </si>
  <si>
    <t>DANILO PALMETTI</t>
  </si>
  <si>
    <t xml:space="preserve">E </t>
  </si>
  <si>
    <t xml:space="preserve">PALAZZINI </t>
  </si>
  <si>
    <t>SOPHIA</t>
  </si>
  <si>
    <t>CALMERA</t>
  </si>
  <si>
    <t>MISTICHELLI</t>
  </si>
  <si>
    <t>REBECCA</t>
  </si>
  <si>
    <t>NARBA ARBURI</t>
  </si>
  <si>
    <t>MAURIZIO CELANI</t>
  </si>
  <si>
    <t>SANGUINETTI</t>
  </si>
  <si>
    <t>MATTEO</t>
  </si>
  <si>
    <t>HIMALAYA VAN HET LIND..</t>
  </si>
  <si>
    <t>IL GIRASOLE</t>
  </si>
  <si>
    <t>ANDREA MESSERSI'</t>
  </si>
  <si>
    <t>11,62,</t>
  </si>
  <si>
    <t>BALESTRA</t>
  </si>
  <si>
    <t>FLOWER PIPER DEL SOLE</t>
  </si>
  <si>
    <t>SCATIGNA</t>
  </si>
  <si>
    <t>LUDOVICA</t>
  </si>
  <si>
    <t>KING KA CHING</t>
  </si>
  <si>
    <t>MONTEMARCIANO</t>
  </si>
  <si>
    <t>26 - 27 GIUGNO 21</t>
  </si>
  <si>
    <t>GOFFI</t>
  </si>
  <si>
    <t>DENISE</t>
  </si>
  <si>
    <t>OLCA</t>
  </si>
  <si>
    <t>MARIGNANO ASD</t>
  </si>
  <si>
    <t>SANDRO PALMETTI</t>
  </si>
  <si>
    <t>GAGGIOTTI</t>
  </si>
  <si>
    <t>ELISA</t>
  </si>
  <si>
    <t>HERESME</t>
  </si>
  <si>
    <t>LA RICCIOLA ASD</t>
  </si>
  <si>
    <t>MARCO GRANDOLINI</t>
  </si>
  <si>
    <t>CAFASI</t>
  </si>
  <si>
    <t>ZELINDA DI VILLAGANA</t>
  </si>
  <si>
    <t>CLARA 80</t>
  </si>
  <si>
    <t>BALDUCCI</t>
  </si>
  <si>
    <t>ALESSIA</t>
  </si>
  <si>
    <t>PODARUNEK</t>
  </si>
  <si>
    <t>C.I. IL GIGLIO</t>
  </si>
  <si>
    <t xml:space="preserve">BALDUCCI </t>
  </si>
  <si>
    <t>SIMONA</t>
  </si>
  <si>
    <t>CORVINKO O.H.</t>
  </si>
  <si>
    <t>SANDRO BOCCHINI</t>
  </si>
  <si>
    <t>CAPODACQUA</t>
  </si>
  <si>
    <t>GIULIA</t>
  </si>
  <si>
    <t>LOLLIPOP 121</t>
  </si>
  <si>
    <t>C.I. EQUISETO ASD</t>
  </si>
  <si>
    <t xml:space="preserve">FRANCESCO DE ANGELIS </t>
  </si>
  <si>
    <t>BONTENDRO B</t>
  </si>
  <si>
    <t>CACCAVALE</t>
  </si>
  <si>
    <t>ELENA</t>
  </si>
  <si>
    <t>LE NOCI</t>
  </si>
  <si>
    <t>GIANNI MORICI</t>
  </si>
  <si>
    <t>MASCIONI</t>
  </si>
  <si>
    <t>MARTA</t>
  </si>
  <si>
    <t>AKRAGAS</t>
  </si>
  <si>
    <t>GALLINELLI</t>
  </si>
  <si>
    <t>RICCARDO</t>
  </si>
  <si>
    <t>REGAL DE LIGNY</t>
  </si>
  <si>
    <t>IL GIRASOLE TEAM</t>
  </si>
  <si>
    <t>MINCUZZI</t>
  </si>
  <si>
    <t>ROBERTA</t>
  </si>
  <si>
    <t>CONTAMINO Z</t>
  </si>
  <si>
    <t>FRANCESCO VILLOTTI</t>
  </si>
  <si>
    <t xml:space="preserve">ESPOSITO </t>
  </si>
  <si>
    <t>NOEMI</t>
  </si>
  <si>
    <t>VANYA</t>
  </si>
  <si>
    <t>NP</t>
  </si>
  <si>
    <t xml:space="preserve">TASINI </t>
  </si>
  <si>
    <t>TRIFOGLIO DI S. CALOGERO</t>
  </si>
  <si>
    <t>VALENTINI</t>
  </si>
  <si>
    <t>CAELUS</t>
  </si>
  <si>
    <t>NIBALDI</t>
  </si>
  <si>
    <t>MATILDE</t>
  </si>
  <si>
    <t>KEYSTUD ORLEANCE SR</t>
  </si>
  <si>
    <t>SCUD. LE TRE COSTE</t>
  </si>
  <si>
    <t>GUGLIELMO BOTTIGONI</t>
  </si>
  <si>
    <t xml:space="preserve">GILARDONI </t>
  </si>
  <si>
    <t>KATE</t>
  </si>
  <si>
    <t>SIXTH SENSE</t>
  </si>
  <si>
    <t>C.I. MARIGNANO</t>
  </si>
  <si>
    <t>PIERELLI</t>
  </si>
  <si>
    <t>SOFIA</t>
  </si>
  <si>
    <t>MAX</t>
  </si>
  <si>
    <t xml:space="preserve">PALADINI </t>
  </si>
  <si>
    <t>FEDERICO</t>
  </si>
  <si>
    <t>CALINE DE SCALLERIE</t>
  </si>
  <si>
    <t xml:space="preserve">SPLENDIANI </t>
  </si>
  <si>
    <t>GRETA</t>
  </si>
  <si>
    <t>SALLY DI SICILIA</t>
  </si>
  <si>
    <t>GABELLINI</t>
  </si>
  <si>
    <t>SVEVA</t>
  </si>
  <si>
    <t>TUNIA'S AMALIA</t>
  </si>
  <si>
    <t>C.I. TAVOLLO</t>
  </si>
  <si>
    <t>PUCCIARELLI</t>
  </si>
  <si>
    <t>VELEZ JULIETA</t>
  </si>
  <si>
    <t>RAJAH DE VILLANOVA</t>
  </si>
  <si>
    <t>CAPODAGLI</t>
  </si>
  <si>
    <t>FRANCESCA</t>
  </si>
  <si>
    <t>VALORE DE VILLANOVA</t>
  </si>
  <si>
    <t>ASD MAIANO</t>
  </si>
  <si>
    <t>LORENA RIGHI</t>
  </si>
  <si>
    <t xml:space="preserve"> KATE</t>
  </si>
  <si>
    <t>CARA DONNA DI TEMPA B</t>
  </si>
  <si>
    <t>ADAMO</t>
  </si>
  <si>
    <t>MARINA</t>
  </si>
  <si>
    <t>GUIDAM VAN DE ACHTE…</t>
  </si>
  <si>
    <t>DUCA</t>
  </si>
  <si>
    <t>RICARDA</t>
  </si>
  <si>
    <t>BALDONI</t>
  </si>
  <si>
    <t>ILARIA</t>
  </si>
  <si>
    <t>LITTLE GUI DE TOU….</t>
  </si>
  <si>
    <t>LAZZARINI</t>
  </si>
  <si>
    <t>ANTONIO</t>
  </si>
  <si>
    <t>CONTESSINO</t>
  </si>
  <si>
    <t>DORA</t>
  </si>
  <si>
    <t>BIANCA DI VILLAGIOVE</t>
  </si>
  <si>
    <t>PALAZZINI</t>
  </si>
  <si>
    <t>IMATILDE</t>
  </si>
  <si>
    <t>DENIS</t>
  </si>
  <si>
    <t>PACINI</t>
  </si>
  <si>
    <t>BEATRICE</t>
  </si>
  <si>
    <t>TOYIA D'OSTHUY</t>
  </si>
  <si>
    <t>ANREA MESSERSI'</t>
  </si>
  <si>
    <t>CALVIN DEL SASSO</t>
  </si>
  <si>
    <t>BORRA</t>
  </si>
  <si>
    <t>MICHELE</t>
  </si>
  <si>
    <t>LUNIER</t>
  </si>
  <si>
    <t>BARONTINI</t>
  </si>
  <si>
    <t>CARLOTTA</t>
  </si>
  <si>
    <t>FASCINO DELLA CAMILLONA</t>
  </si>
  <si>
    <t>PESARESI</t>
  </si>
  <si>
    <t>VITTORIA</t>
  </si>
  <si>
    <t>MONVISO</t>
  </si>
  <si>
    <t>BRECCIAROLI</t>
  </si>
  <si>
    <t>EMMA LIA</t>
  </si>
  <si>
    <t>GILOTA</t>
  </si>
  <si>
    <t>LITTLE GUY DU TOULTIA Z</t>
  </si>
  <si>
    <t xml:space="preserve">CIARONI </t>
  </si>
  <si>
    <t>GIADA</t>
  </si>
  <si>
    <t>OBIBI VAN THE MALTAHO..</t>
  </si>
  <si>
    <t>C.I.PICNO</t>
  </si>
  <si>
    <t>11.57</t>
  </si>
  <si>
    <t>BRIZZI</t>
  </si>
  <si>
    <t>ARIANNA</t>
  </si>
  <si>
    <t>ZIBIBBO</t>
  </si>
  <si>
    <t>C.I. MARIGNANO ASD</t>
  </si>
  <si>
    <t>LIVELLO 4 - GRUPPO 1 Pony-Junior  H120</t>
  </si>
  <si>
    <t>PODERI</t>
  </si>
  <si>
    <t>MICHELA</t>
  </si>
  <si>
    <t>HARLEY DAVIDSON</t>
  </si>
  <si>
    <t xml:space="preserve">BELLOI </t>
  </si>
  <si>
    <t>EMALIA</t>
  </si>
  <si>
    <t>RIVOIRA</t>
  </si>
  <si>
    <t>WANDA</t>
  </si>
  <si>
    <t>BOSS DI VALMARINA</t>
  </si>
  <si>
    <t>LIPPOLI</t>
  </si>
  <si>
    <t>MIA JULIA</t>
  </si>
  <si>
    <t>SILBER</t>
  </si>
  <si>
    <t>SPLENDIANI</t>
  </si>
  <si>
    <t>BENEDETTI</t>
  </si>
  <si>
    <t>CATERINA</t>
  </si>
  <si>
    <t>PONY Z</t>
  </si>
  <si>
    <t>LUCERTONI</t>
  </si>
  <si>
    <t>GIORGIA</t>
  </si>
  <si>
    <t>PIERCI'</t>
  </si>
  <si>
    <t>SANDRO BACCHINI</t>
  </si>
  <si>
    <t>GUIDUCCI</t>
  </si>
  <si>
    <t>CHIARA</t>
  </si>
  <si>
    <t>GUESS DE LA LEVEE….</t>
  </si>
  <si>
    <t>C.I. COLLINA ROSA</t>
  </si>
  <si>
    <t>ROBERTA FERRETTI</t>
  </si>
  <si>
    <t>CARLTON IRINA</t>
  </si>
  <si>
    <t xml:space="preserve">BARTOLUCCI </t>
  </si>
  <si>
    <t>BIANCA</t>
  </si>
  <si>
    <t>FEDERIGHI</t>
  </si>
  <si>
    <t>ORENDA</t>
  </si>
  <si>
    <t>MANCINI</t>
  </si>
  <si>
    <t>DIEGO</t>
  </si>
  <si>
    <t>SID</t>
  </si>
  <si>
    <t xml:space="preserve">GABELLINI </t>
  </si>
  <si>
    <t>TUNJA'S AMALIA</t>
  </si>
  <si>
    <t>PALADINI</t>
  </si>
  <si>
    <t>CERVIA</t>
  </si>
  <si>
    <t>24 - 25 APRILE 21</t>
  </si>
  <si>
    <t>ZIEZOO</t>
  </si>
  <si>
    <t xml:space="preserve">CAFASI </t>
  </si>
  <si>
    <t>24 - 25 APRILE 2021</t>
  </si>
  <si>
    <t>GHANDI II DE LAUBRY</t>
  </si>
  <si>
    <t>24 -25 APRILE 2021</t>
  </si>
  <si>
    <t xml:space="preserve">STIPA </t>
  </si>
  <si>
    <t>MAICOL</t>
  </si>
  <si>
    <t>SUMMERTIME</t>
  </si>
  <si>
    <t>CHIETI</t>
  </si>
  <si>
    <t>3 - 4 LUGLIO 21 21</t>
  </si>
  <si>
    <t>HIRANCKA</t>
  </si>
  <si>
    <t>RIT.</t>
  </si>
  <si>
    <t>14 - 15 MAGGIO 21</t>
  </si>
  <si>
    <t>14 - 15 MAGGIOO 21</t>
  </si>
  <si>
    <t>26 27 GIUGNO 21</t>
  </si>
  <si>
    <t>RIZZO</t>
  </si>
  <si>
    <t>CAVALLO</t>
  </si>
  <si>
    <t>ACTRICE MURY MARIAS Z</t>
  </si>
  <si>
    <t>6 - 7 agosto 21</t>
  </si>
  <si>
    <t>6 - 7  AGOSTO 21</t>
  </si>
  <si>
    <t>DI SANTE</t>
  </si>
  <si>
    <t>EQUUS ASD</t>
  </si>
  <si>
    <t>ANDREA AGOSTINI</t>
  </si>
  <si>
    <t>KAETY CAMPARI</t>
  </si>
  <si>
    <t>ULLA SECONDA</t>
  </si>
  <si>
    <t>TAVOLLO ASD</t>
  </si>
  <si>
    <t>FANGIO DEL LECCIONE</t>
  </si>
  <si>
    <t>DE LUCA</t>
  </si>
  <si>
    <t>TECTONIQUE DE NOIRE</t>
  </si>
  <si>
    <t xml:space="preserve">DELL'ACQUA </t>
  </si>
  <si>
    <t>CALYPSO DE L'ERSE</t>
  </si>
  <si>
    <t xml:space="preserve">DONNINELLI </t>
  </si>
  <si>
    <t>ANNA MARIA</t>
  </si>
  <si>
    <t>HANNIBAL</t>
  </si>
  <si>
    <t>S. GIOVANNI M.</t>
  </si>
  <si>
    <t>ANITA</t>
  </si>
  <si>
    <t>GRANDE VDL</t>
  </si>
  <si>
    <t>CIARONI</t>
  </si>
  <si>
    <t>C.I. IL MARIGNANO</t>
  </si>
  <si>
    <r>
      <rPr>
        <sz val="7"/>
        <color indexed="8"/>
        <rFont val="Calibri"/>
        <family val="2"/>
      </rPr>
      <t>OBIBI VAN THE MALTAHOEV</t>
    </r>
    <r>
      <rPr>
        <sz val="8"/>
        <color indexed="8"/>
        <rFont val="Calibri"/>
        <family val="2"/>
      </rPr>
      <t>E</t>
    </r>
  </si>
  <si>
    <t xml:space="preserve">CONTI </t>
  </si>
  <si>
    <t>CARISMO T</t>
  </si>
  <si>
    <t>CORNELUS</t>
  </si>
  <si>
    <t>20 - 21 AGOSTO</t>
  </si>
  <si>
    <t>COCIORVA</t>
  </si>
  <si>
    <t>ILONA</t>
  </si>
  <si>
    <t>TARTE TATIN</t>
  </si>
  <si>
    <t>27 - 28  AGOSTO 21</t>
  </si>
  <si>
    <t>LEGGENDA:</t>
  </si>
  <si>
    <t>MIGLIORI TRE RISULTATI CONSIDERATI</t>
  </si>
  <si>
    <t>S.GIOVANNI M - 2^ TAPPA MARCHE</t>
  </si>
  <si>
    <t>MIGLIORI TRE RISULTATI VALIDI CONSIDERATI</t>
  </si>
  <si>
    <t>12,,67</t>
  </si>
  <si>
    <t>MONTEMARCIANO - FINALE</t>
  </si>
  <si>
    <t>18 - 19 SETTEMBRE 21</t>
  </si>
  <si>
    <t>CLASSIFICATI PER LA FINALE</t>
  </si>
  <si>
    <t>ALEXANDER DI VILLAGIOVE</t>
  </si>
  <si>
    <t>NON CLASS</t>
  </si>
  <si>
    <t>NICOLE</t>
  </si>
  <si>
    <t>BEVERLY DU CHATEAU H.</t>
  </si>
  <si>
    <t xml:space="preserve">ESPOSTO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</si>
</sst>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8"/>
      <color indexed="3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7"/>
      <color theme="1"/>
      <name val="Calibri"/>
      <family val="2"/>
    </font>
    <font>
      <sz val="8"/>
      <color rgb="FF000000"/>
      <name val="Calibri"/>
      <family val="0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slantDashDot"/>
    </border>
    <border>
      <left style="thin"/>
      <right style="thin"/>
      <top style="thin"/>
      <bottom style="thin"/>
    </border>
    <border>
      <left style="slantDashDot"/>
      <right style="thin"/>
      <top style="thin"/>
      <bottom style="thin"/>
    </border>
    <border>
      <left style="thin"/>
      <right style="slantDashDot"/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 style="thin"/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>
        <color indexed="63"/>
      </right>
      <top style="thin"/>
      <bottom style="slantDashDot"/>
    </border>
    <border>
      <left style="slantDashDot"/>
      <right style="thin"/>
      <top style="slantDashDot"/>
      <bottom>
        <color indexed="63"/>
      </bottom>
    </border>
    <border>
      <left>
        <color indexed="63"/>
      </left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slantDashDot"/>
    </border>
    <border>
      <left style="thin"/>
      <right style="dashDotDot"/>
      <top style="slantDashDot"/>
      <bottom style="thin"/>
    </border>
    <border>
      <left style="thin"/>
      <right style="dashDotDot"/>
      <top>
        <color indexed="63"/>
      </top>
      <bottom style="thin"/>
    </border>
    <border>
      <left style="thin"/>
      <right style="dashDotDot"/>
      <top style="thin"/>
      <bottom style="thin"/>
    </border>
    <border>
      <left style="thin"/>
      <right style="dashDotDot"/>
      <top style="thin"/>
      <bottom style="slant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slantDashDot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slantDashDot"/>
      <top>
        <color indexed="63"/>
      </top>
      <bottom style="thin"/>
    </border>
    <border>
      <left>
        <color indexed="63"/>
      </left>
      <right style="slantDashDot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slantDashDot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slantDashDot"/>
      <bottom style="thin"/>
    </border>
    <border>
      <left style="thin"/>
      <right style="medium"/>
      <top style="slantDashDot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DashDot"/>
      <top style="thin"/>
      <bottom style="thin"/>
    </border>
    <border>
      <left style="thin"/>
      <right style="thin"/>
      <top style="thin"/>
      <bottom style="mediumDashDot"/>
    </border>
    <border>
      <left style="thin"/>
      <right style="mediumDashDot"/>
      <top style="thin"/>
      <bottom style="mediumDash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medium"/>
      <right style="thin"/>
      <top style="thin"/>
      <bottom style="mediumDashDot"/>
    </border>
    <border>
      <left style="thin"/>
      <right style="medium"/>
      <top style="thin"/>
      <bottom style="medium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dashDotDot"/>
      <top style="slant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slantDashDot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medium"/>
      <right>
        <color indexed="63"/>
      </right>
      <top style="slantDashDot"/>
      <bottom>
        <color indexed="63"/>
      </bottom>
    </border>
    <border>
      <left>
        <color indexed="63"/>
      </left>
      <right style="medium"/>
      <top style="slantDashDot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slantDashDot">
        <color rgb="FFFF0000"/>
      </top>
      <bottom style="thin"/>
    </border>
    <border>
      <left style="thin"/>
      <right>
        <color indexed="63"/>
      </right>
      <top style="slantDashDot">
        <color rgb="FFFF0000"/>
      </top>
      <bottom style="thin"/>
    </border>
    <border>
      <left style="medium"/>
      <right style="thin"/>
      <top style="slantDashDot">
        <color rgb="FFFF0000"/>
      </top>
      <bottom style="thin"/>
    </border>
    <border>
      <left style="thin"/>
      <right style="medium"/>
      <top style="slantDashDot">
        <color rgb="FFFF0000"/>
      </top>
      <bottom style="thin"/>
    </border>
    <border>
      <left>
        <color indexed="63"/>
      </left>
      <right style="thin"/>
      <top style="slantDashDot">
        <color rgb="FFFF0000"/>
      </top>
      <bottom style="thin"/>
    </border>
    <border>
      <left style="thin"/>
      <right style="slantDashDot">
        <color rgb="FFFF0000"/>
      </right>
      <top style="slantDashDot">
        <color rgb="FFFF0000"/>
      </top>
      <bottom style="thin"/>
    </border>
    <border>
      <left style="thin"/>
      <right style="slantDashDot">
        <color rgb="FFFF0000"/>
      </right>
      <top>
        <color indexed="63"/>
      </top>
      <bottom style="thin"/>
    </border>
    <border>
      <left style="thin"/>
      <right style="thin"/>
      <top style="thin"/>
      <bottom style="slantDashDot">
        <color rgb="FFFF0000"/>
      </bottom>
    </border>
    <border>
      <left style="thin"/>
      <right>
        <color indexed="63"/>
      </right>
      <top style="thin"/>
      <bottom style="slantDashDot">
        <color rgb="FFFF0000"/>
      </bottom>
    </border>
    <border>
      <left style="medium"/>
      <right style="thin"/>
      <top style="thin"/>
      <bottom style="slantDashDot">
        <color rgb="FFFF0000"/>
      </bottom>
    </border>
    <border>
      <left style="thin"/>
      <right style="medium"/>
      <top style="thin"/>
      <bottom style="slantDashDot">
        <color rgb="FFFF0000"/>
      </bottom>
    </border>
    <border>
      <left>
        <color indexed="63"/>
      </left>
      <right style="thin"/>
      <top style="thin"/>
      <bottom style="slantDashDot">
        <color rgb="FFFF0000"/>
      </bottom>
    </border>
    <border>
      <left style="thin"/>
      <right style="slantDashDot">
        <color rgb="FFFF0000"/>
      </right>
      <top style="thin"/>
      <bottom style="slantDashDot">
        <color rgb="FFFF0000"/>
      </bottom>
    </border>
    <border>
      <left style="thin"/>
      <right style="thin"/>
      <top style="slantDashDot">
        <color rgb="FFFF0000"/>
      </top>
      <bottom style="slantDashDot">
        <color rgb="FFFF0000"/>
      </bottom>
    </border>
    <border>
      <left style="thin"/>
      <right>
        <color indexed="63"/>
      </right>
      <top style="slantDashDot">
        <color rgb="FFFF0000"/>
      </top>
      <bottom style="slantDashDot">
        <color rgb="FFFF0000"/>
      </bottom>
    </border>
    <border>
      <left style="medium"/>
      <right style="thin"/>
      <top style="slantDashDot">
        <color rgb="FFFF0000"/>
      </top>
      <bottom style="slantDashDot">
        <color rgb="FFFF0000"/>
      </bottom>
    </border>
    <border>
      <left style="thin"/>
      <right style="medium"/>
      <top style="slantDashDot">
        <color rgb="FFFF0000"/>
      </top>
      <bottom style="slantDashDot">
        <color rgb="FFFF0000"/>
      </bottom>
    </border>
    <border>
      <left style="thin"/>
      <right style="slantDashDot">
        <color rgb="FFFF0000"/>
      </right>
      <top style="slantDashDot">
        <color rgb="FFFF0000"/>
      </top>
      <bottom style="slantDashDot">
        <color rgb="FFFF0000"/>
      </bottom>
    </border>
    <border>
      <left style="thin"/>
      <right style="slantDashDot">
        <color rgb="FFFF0000"/>
      </right>
      <top style="thin"/>
      <bottom style="thin"/>
    </border>
    <border>
      <left>
        <color indexed="63"/>
      </left>
      <right style="thin"/>
      <top style="slantDashDot">
        <color rgb="FFFF0000"/>
      </top>
      <bottom style="slantDashDot">
        <color rgb="FFFF0000"/>
      </bottom>
    </border>
    <border>
      <left style="thin"/>
      <right style="thin"/>
      <top>
        <color indexed="63"/>
      </top>
      <bottom style="slantDashDot">
        <color rgb="FFFF0000"/>
      </bottom>
    </border>
    <border>
      <left style="thin"/>
      <right>
        <color indexed="63"/>
      </right>
      <top>
        <color indexed="63"/>
      </top>
      <bottom style="slantDashDot">
        <color rgb="FFFF0000"/>
      </bottom>
    </border>
    <border>
      <left style="thin"/>
      <right>
        <color indexed="63"/>
      </right>
      <top style="slantDashDot">
        <color rgb="FFFF0000"/>
      </top>
      <bottom>
        <color indexed="63"/>
      </bottom>
    </border>
    <border>
      <left>
        <color indexed="63"/>
      </left>
      <right>
        <color indexed="63"/>
      </right>
      <top style="slantDashDot">
        <color rgb="FFFF0000"/>
      </top>
      <bottom>
        <color indexed="63"/>
      </bottom>
    </border>
    <border>
      <left>
        <color indexed="63"/>
      </left>
      <right style="thin"/>
      <top style="slantDashDot">
        <color rgb="FFFF0000"/>
      </top>
      <bottom>
        <color indexed="63"/>
      </bottom>
    </border>
    <border>
      <left>
        <color indexed="63"/>
      </left>
      <right style="slantDashDot">
        <color rgb="FFFF0000"/>
      </right>
      <top>
        <color indexed="63"/>
      </top>
      <bottom style="thin"/>
    </border>
    <border>
      <left>
        <color indexed="63"/>
      </left>
      <right style="slantDashDot">
        <color rgb="FFFF0000"/>
      </right>
      <top style="thin"/>
      <bottom style="thin"/>
    </border>
    <border>
      <left style="thin"/>
      <right style="thin"/>
      <top style="slantDashDot">
        <color rgb="FFFF0000"/>
      </top>
      <bottom>
        <color indexed="63"/>
      </bottom>
    </border>
    <border>
      <left style="medium"/>
      <right style="thin"/>
      <top>
        <color indexed="63"/>
      </top>
      <bottom style="slantDashDot">
        <color rgb="FFFF0000"/>
      </bottom>
    </border>
    <border>
      <left style="thin"/>
      <right style="medium"/>
      <top>
        <color indexed="63"/>
      </top>
      <bottom style="slantDashDot">
        <color rgb="FFFF0000"/>
      </bottom>
    </border>
    <border>
      <left>
        <color indexed="63"/>
      </left>
      <right style="thin"/>
      <top>
        <color indexed="63"/>
      </top>
      <bottom style="slantDashDot">
        <color rgb="FFFF0000"/>
      </bottom>
    </border>
    <border>
      <left style="thin"/>
      <right style="slantDashDot">
        <color rgb="FFFF0000"/>
      </right>
      <top>
        <color indexed="63"/>
      </top>
      <bottom style="slantDashDot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slantDashDot">
        <color rgb="FFFF0000"/>
      </top>
      <bottom style="thin"/>
    </border>
    <border>
      <left style="medium"/>
      <right>
        <color indexed="63"/>
      </right>
      <top style="thin"/>
      <bottom style="slantDashDot">
        <color rgb="FFFF0000"/>
      </bottom>
    </border>
    <border>
      <left>
        <color indexed="63"/>
      </left>
      <right style="slantDashDot">
        <color rgb="FFFF0000"/>
      </right>
      <top>
        <color indexed="63"/>
      </top>
      <bottom style="slantDashDot">
        <color rgb="FFFF0000"/>
      </bottom>
    </border>
    <border>
      <left>
        <color indexed="63"/>
      </left>
      <right style="slantDashDot">
        <color rgb="FFFF0000"/>
      </right>
      <top style="thin"/>
      <bottom style="slantDashDot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mediumDashDot"/>
    </border>
    <border>
      <left style="medium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medium"/>
      <top style="slantDashDot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slantDashDot"/>
    </border>
    <border>
      <left style="slantDashDot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slantDashDot"/>
    </border>
    <border>
      <left style="slantDashDot"/>
      <right style="thin"/>
      <top style="slantDashDot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35" applyFont="1" applyAlignment="1" applyProtection="1">
      <alignment/>
      <protection/>
    </xf>
    <xf numFmtId="0" fontId="43" fillId="17" borderId="0" xfId="0" applyFont="1" applyFill="1" applyAlignment="1">
      <alignment/>
    </xf>
    <xf numFmtId="0" fontId="43" fillId="0" borderId="0" xfId="0" applyFont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2" fontId="43" fillId="0" borderId="14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2" fontId="43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2" fontId="43" fillId="0" borderId="0" xfId="0" applyNumberFormat="1" applyFont="1" applyBorder="1" applyAlignment="1">
      <alignment horizontal="center" vertical="center"/>
    </xf>
    <xf numFmtId="2" fontId="43" fillId="33" borderId="14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3" fillId="33" borderId="18" xfId="0" applyNumberFormat="1" applyFont="1" applyFill="1" applyBorder="1" applyAlignment="1">
      <alignment horizontal="center" vertical="center"/>
    </xf>
    <xf numFmtId="2" fontId="43" fillId="33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2" fontId="43" fillId="33" borderId="13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33" borderId="21" xfId="0" applyFont="1" applyFill="1" applyBorder="1" applyAlignment="1">
      <alignment textRotation="255"/>
    </xf>
    <xf numFmtId="0" fontId="43" fillId="33" borderId="19" xfId="0" applyFont="1" applyFill="1" applyBorder="1" applyAlignment="1">
      <alignment horizontal="left" vertical="top"/>
    </xf>
    <xf numFmtId="0" fontId="43" fillId="33" borderId="22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2" fontId="43" fillId="33" borderId="23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top"/>
    </xf>
    <xf numFmtId="0" fontId="43" fillId="33" borderId="24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2" fontId="43" fillId="33" borderId="25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top"/>
    </xf>
    <xf numFmtId="0" fontId="43" fillId="0" borderId="26" xfId="0" applyFont="1" applyBorder="1" applyAlignment="1">
      <alignment horizontal="left" vertical="top"/>
    </xf>
    <xf numFmtId="0" fontId="43" fillId="33" borderId="19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27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/>
    </xf>
    <xf numFmtId="0" fontId="43" fillId="33" borderId="29" xfId="0" applyFont="1" applyFill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center"/>
    </xf>
    <xf numFmtId="0" fontId="43" fillId="0" borderId="11" xfId="0" applyNumberFormat="1" applyFont="1" applyFill="1" applyBorder="1" applyAlignment="1" applyProtection="1">
      <alignment/>
      <protection/>
    </xf>
    <xf numFmtId="0" fontId="43" fillId="33" borderId="18" xfId="0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 applyProtection="1">
      <alignment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6" fillId="34" borderId="11" xfId="0" applyFont="1" applyFill="1" applyBorder="1" applyAlignment="1">
      <alignment horizontal="left" vertical="center"/>
    </xf>
    <xf numFmtId="2" fontId="43" fillId="33" borderId="24" xfId="0" applyNumberFormat="1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top"/>
    </xf>
    <xf numFmtId="0" fontId="43" fillId="33" borderId="25" xfId="0" applyFont="1" applyFill="1" applyBorder="1" applyAlignment="1">
      <alignment horizontal="center" vertical="center"/>
    </xf>
    <xf numFmtId="2" fontId="43" fillId="33" borderId="22" xfId="0" applyNumberFormat="1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2" fontId="43" fillId="0" borderId="33" xfId="0" applyNumberFormat="1" applyFont="1" applyBorder="1" applyAlignment="1">
      <alignment horizontal="center" vertical="center"/>
    </xf>
    <xf numFmtId="2" fontId="43" fillId="0" borderId="20" xfId="0" applyNumberFormat="1" applyFont="1" applyBorder="1" applyAlignment="1">
      <alignment horizontal="center" vertical="center"/>
    </xf>
    <xf numFmtId="2" fontId="43" fillId="0" borderId="32" xfId="0" applyNumberFormat="1" applyFont="1" applyBorder="1" applyAlignment="1">
      <alignment horizontal="center" vertical="center"/>
    </xf>
    <xf numFmtId="2" fontId="43" fillId="0" borderId="34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19" borderId="0" xfId="0" applyFont="1" applyFill="1" applyAlignment="1">
      <alignment/>
    </xf>
    <xf numFmtId="0" fontId="43" fillId="0" borderId="11" xfId="0" applyFont="1" applyFill="1" applyBorder="1" applyAlignment="1">
      <alignment/>
    </xf>
    <xf numFmtId="2" fontId="43" fillId="0" borderId="14" xfId="0" applyNumberFormat="1" applyFont="1" applyFill="1" applyBorder="1" applyAlignment="1">
      <alignment horizontal="center" vertical="center"/>
    </xf>
    <xf numFmtId="2" fontId="43" fillId="0" borderId="33" xfId="0" applyNumberFormat="1" applyFont="1" applyFill="1" applyBorder="1" applyAlignment="1">
      <alignment horizontal="center" vertical="center"/>
    </xf>
    <xf numFmtId="0" fontId="43" fillId="35" borderId="0" xfId="0" applyFont="1" applyFill="1" applyAlignment="1">
      <alignment/>
    </xf>
    <xf numFmtId="2" fontId="43" fillId="0" borderId="19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left" vertical="top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9" xfId="0" applyFont="1" applyBorder="1" applyAlignment="1">
      <alignment/>
    </xf>
    <xf numFmtId="0" fontId="46" fillId="0" borderId="11" xfId="0" applyFont="1" applyBorder="1" applyAlignment="1">
      <alignment horizontal="left" vertical="center"/>
    </xf>
    <xf numFmtId="2" fontId="43" fillId="33" borderId="33" xfId="0" applyNumberFormat="1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2" fontId="43" fillId="33" borderId="37" xfId="0" applyNumberFormat="1" applyFont="1" applyFill="1" applyBorder="1" applyAlignment="1">
      <alignment horizontal="center" vertical="center"/>
    </xf>
    <xf numFmtId="2" fontId="43" fillId="33" borderId="38" xfId="0" applyNumberFormat="1" applyFont="1" applyFill="1" applyBorder="1" applyAlignment="1">
      <alignment horizontal="center" vertical="center"/>
    </xf>
    <xf numFmtId="2" fontId="43" fillId="33" borderId="39" xfId="0" applyNumberFormat="1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2" fontId="43" fillId="0" borderId="39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12" borderId="0" xfId="0" applyFont="1" applyFill="1" applyAlignment="1">
      <alignment/>
    </xf>
    <xf numFmtId="0" fontId="43" fillId="0" borderId="18" xfId="0" applyFont="1" applyBorder="1" applyAlignment="1">
      <alignment/>
    </xf>
    <xf numFmtId="0" fontId="43" fillId="36" borderId="0" xfId="0" applyFont="1" applyFill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43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center"/>
    </xf>
    <xf numFmtId="2" fontId="43" fillId="35" borderId="33" xfId="0" applyNumberFormat="1" applyFont="1" applyFill="1" applyBorder="1" applyAlignment="1">
      <alignment horizontal="center" vertical="center"/>
    </xf>
    <xf numFmtId="0" fontId="43" fillId="0" borderId="33" xfId="0" applyFont="1" applyBorder="1" applyAlignment="1">
      <alignment/>
    </xf>
    <xf numFmtId="0" fontId="43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35" borderId="33" xfId="0" applyFont="1" applyFill="1" applyBorder="1" applyAlignment="1">
      <alignment horizontal="center"/>
    </xf>
    <xf numFmtId="2" fontId="43" fillId="0" borderId="41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" fontId="43" fillId="35" borderId="1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5" borderId="18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2" fontId="43" fillId="35" borderId="11" xfId="0" applyNumberFormat="1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5" borderId="3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center"/>
    </xf>
    <xf numFmtId="0" fontId="43" fillId="33" borderId="42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23" borderId="0" xfId="0" applyFont="1" applyFill="1" applyAlignment="1">
      <alignment/>
    </xf>
    <xf numFmtId="2" fontId="43" fillId="35" borderId="11" xfId="0" applyNumberFormat="1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center" wrapText="1"/>
    </xf>
    <xf numFmtId="0" fontId="43" fillId="33" borderId="42" xfId="0" applyFont="1" applyFill="1" applyBorder="1" applyAlignment="1">
      <alignment horizontal="left" vertical="center"/>
    </xf>
    <xf numFmtId="0" fontId="43" fillId="33" borderId="37" xfId="0" applyFont="1" applyFill="1" applyBorder="1" applyAlignment="1">
      <alignment horizontal="left" vertical="center"/>
    </xf>
    <xf numFmtId="0" fontId="43" fillId="33" borderId="33" xfId="0" applyFont="1" applyFill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2" fontId="43" fillId="0" borderId="16" xfId="0" applyNumberFormat="1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2" fontId="43" fillId="33" borderId="47" xfId="0" applyNumberFormat="1" applyFont="1" applyFill="1" applyBorder="1" applyAlignment="1">
      <alignment horizontal="center" vertical="center"/>
    </xf>
    <xf numFmtId="0" fontId="43" fillId="33" borderId="48" xfId="0" applyFont="1" applyFill="1" applyBorder="1" applyAlignment="1">
      <alignment horizontal="center" vertical="center"/>
    </xf>
    <xf numFmtId="0" fontId="43" fillId="35" borderId="49" xfId="0" applyFont="1" applyFill="1" applyBorder="1" applyAlignment="1">
      <alignment horizontal="center" vertical="center"/>
    </xf>
    <xf numFmtId="2" fontId="43" fillId="35" borderId="35" xfId="0" applyNumberFormat="1" applyFont="1" applyFill="1" applyBorder="1" applyAlignment="1">
      <alignment horizontal="center" vertical="center"/>
    </xf>
    <xf numFmtId="0" fontId="43" fillId="35" borderId="36" xfId="0" applyFont="1" applyFill="1" applyBorder="1" applyAlignment="1">
      <alignment horizontal="center" vertical="center"/>
    </xf>
    <xf numFmtId="2" fontId="43" fillId="33" borderId="35" xfId="0" applyNumberFormat="1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2" fontId="43" fillId="33" borderId="36" xfId="0" applyNumberFormat="1" applyFont="1" applyFill="1" applyBorder="1" applyAlignment="1">
      <alignment horizontal="center" vertical="center"/>
    </xf>
    <xf numFmtId="2" fontId="43" fillId="0" borderId="36" xfId="0" applyNumberFormat="1" applyFont="1" applyBorder="1" applyAlignment="1">
      <alignment horizontal="center" vertical="center"/>
    </xf>
    <xf numFmtId="2" fontId="43" fillId="0" borderId="35" xfId="0" applyNumberFormat="1" applyFont="1" applyBorder="1" applyAlignment="1">
      <alignment horizontal="center" vertical="center"/>
    </xf>
    <xf numFmtId="2" fontId="43" fillId="0" borderId="44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2" fontId="43" fillId="33" borderId="42" xfId="0" applyNumberFormat="1" applyFont="1" applyFill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2" fontId="43" fillId="0" borderId="4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4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0" fontId="43" fillId="0" borderId="50" xfId="0" applyFont="1" applyBorder="1" applyAlignment="1">
      <alignment/>
    </xf>
    <xf numFmtId="0" fontId="43" fillId="0" borderId="51" xfId="0" applyFont="1" applyBorder="1" applyAlignment="1">
      <alignment horizontal="center" vertical="center"/>
    </xf>
    <xf numFmtId="2" fontId="43" fillId="0" borderId="51" xfId="0" applyNumberFormat="1" applyFont="1" applyBorder="1" applyAlignment="1">
      <alignment horizontal="center" vertical="center"/>
    </xf>
    <xf numFmtId="0" fontId="43" fillId="0" borderId="51" xfId="0" applyFont="1" applyBorder="1" applyAlignment="1">
      <alignment/>
    </xf>
    <xf numFmtId="0" fontId="43" fillId="0" borderId="52" xfId="0" applyFont="1" applyBorder="1" applyAlignment="1">
      <alignment/>
    </xf>
    <xf numFmtId="0" fontId="43" fillId="0" borderId="10" xfId="0" applyFont="1" applyBorder="1" applyAlignment="1">
      <alignment horizontal="left" vertical="top"/>
    </xf>
    <xf numFmtId="0" fontId="43" fillId="0" borderId="33" xfId="0" applyFont="1" applyFill="1" applyBorder="1" applyAlignment="1">
      <alignment horizontal="left" vertical="center"/>
    </xf>
    <xf numFmtId="0" fontId="46" fillId="34" borderId="33" xfId="0" applyFont="1" applyFill="1" applyBorder="1" applyAlignment="1">
      <alignment horizontal="left" vertical="center"/>
    </xf>
    <xf numFmtId="0" fontId="43" fillId="33" borderId="53" xfId="0" applyFont="1" applyFill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0" fontId="43" fillId="0" borderId="55" xfId="0" applyFont="1" applyBorder="1" applyAlignment="1">
      <alignment horizontal="center" vertical="center"/>
    </xf>
    <xf numFmtId="2" fontId="43" fillId="0" borderId="35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2" fontId="43" fillId="35" borderId="14" xfId="0" applyNumberFormat="1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2" fontId="43" fillId="0" borderId="54" xfId="0" applyNumberFormat="1" applyFont="1" applyBorder="1" applyAlignment="1">
      <alignment horizontal="center" vertical="center"/>
    </xf>
    <xf numFmtId="0" fontId="43" fillId="0" borderId="55" xfId="0" applyFont="1" applyBorder="1" applyAlignment="1">
      <alignment/>
    </xf>
    <xf numFmtId="0" fontId="43" fillId="0" borderId="58" xfId="0" applyFont="1" applyBorder="1" applyAlignment="1">
      <alignment horizontal="center" vertical="center" wrapText="1"/>
    </xf>
    <xf numFmtId="0" fontId="43" fillId="35" borderId="36" xfId="0" applyFont="1" applyFill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43" fillId="0" borderId="56" xfId="0" applyNumberFormat="1" applyFont="1" applyBorder="1" applyAlignment="1">
      <alignment horizontal="center" vertical="center"/>
    </xf>
    <xf numFmtId="0" fontId="43" fillId="0" borderId="33" xfId="0" applyNumberFormat="1" applyFont="1" applyFill="1" applyBorder="1" applyAlignment="1" applyProtection="1">
      <alignment/>
      <protection/>
    </xf>
    <xf numFmtId="0" fontId="43" fillId="0" borderId="36" xfId="0" applyFont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2" fontId="43" fillId="0" borderId="36" xfId="0" applyNumberFormat="1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0" fontId="43" fillId="0" borderId="16" xfId="0" applyFont="1" applyBorder="1" applyAlignment="1">
      <alignment/>
    </xf>
    <xf numFmtId="2" fontId="43" fillId="35" borderId="49" xfId="0" applyNumberFormat="1" applyFont="1" applyFill="1" applyBorder="1" applyAlignment="1">
      <alignment horizontal="center" vertical="center"/>
    </xf>
    <xf numFmtId="2" fontId="43" fillId="35" borderId="36" xfId="0" applyNumberFormat="1" applyFont="1" applyFill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35" borderId="59" xfId="0" applyFont="1" applyFill="1" applyBorder="1" applyAlignment="1">
      <alignment horizontal="center"/>
    </xf>
    <xf numFmtId="0" fontId="43" fillId="35" borderId="49" xfId="0" applyFont="1" applyFill="1" applyBorder="1" applyAlignment="1">
      <alignment horizontal="center"/>
    </xf>
    <xf numFmtId="0" fontId="43" fillId="35" borderId="35" xfId="0" applyFont="1" applyFill="1" applyBorder="1" applyAlignment="1">
      <alignment horizontal="center"/>
    </xf>
    <xf numFmtId="0" fontId="43" fillId="0" borderId="44" xfId="0" applyFont="1" applyBorder="1" applyAlignment="1">
      <alignment/>
    </xf>
    <xf numFmtId="0" fontId="43" fillId="33" borderId="60" xfId="0" applyFont="1" applyFill="1" applyBorder="1" applyAlignment="1">
      <alignment horizontal="left" vertical="center"/>
    </xf>
    <xf numFmtId="0" fontId="43" fillId="0" borderId="35" xfId="0" applyFont="1" applyBorder="1" applyAlignment="1">
      <alignment horizontal="center" vertical="center"/>
    </xf>
    <xf numFmtId="2" fontId="43" fillId="33" borderId="59" xfId="0" applyNumberFormat="1" applyFont="1" applyFill="1" applyBorder="1" applyAlignment="1">
      <alignment horizontal="center" vertical="center"/>
    </xf>
    <xf numFmtId="0" fontId="43" fillId="33" borderId="49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left" vertical="center"/>
    </xf>
    <xf numFmtId="2" fontId="43" fillId="33" borderId="48" xfId="0" applyNumberFormat="1" applyFont="1" applyFill="1" applyBorder="1" applyAlignment="1">
      <alignment horizontal="center" vertical="center"/>
    </xf>
    <xf numFmtId="0" fontId="43" fillId="33" borderId="59" xfId="0" applyFont="1" applyFill="1" applyBorder="1" applyAlignment="1">
      <alignment horizontal="center" vertical="center"/>
    </xf>
    <xf numFmtId="0" fontId="43" fillId="35" borderId="35" xfId="0" applyFont="1" applyFill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6" fillId="35" borderId="35" xfId="0" applyFont="1" applyFill="1" applyBorder="1" applyAlignment="1">
      <alignment horizontal="center"/>
    </xf>
    <xf numFmtId="0" fontId="43" fillId="0" borderId="59" xfId="0" applyFont="1" applyBorder="1" applyAlignment="1">
      <alignment/>
    </xf>
    <xf numFmtId="2" fontId="43" fillId="33" borderId="49" xfId="0" applyNumberFormat="1" applyFont="1" applyFill="1" applyBorder="1" applyAlignment="1">
      <alignment horizontal="center" vertical="center"/>
    </xf>
    <xf numFmtId="2" fontId="43" fillId="0" borderId="61" xfId="0" applyNumberFormat="1" applyFont="1" applyBorder="1" applyAlignment="1">
      <alignment horizontal="center" vertical="center"/>
    </xf>
    <xf numFmtId="0" fontId="43" fillId="33" borderId="62" xfId="0" applyFont="1" applyFill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43" fillId="33" borderId="63" xfId="0" applyFont="1" applyFill="1" applyBorder="1" applyAlignment="1">
      <alignment horizontal="left" vertical="center"/>
    </xf>
    <xf numFmtId="0" fontId="46" fillId="0" borderId="53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35" borderId="36" xfId="0" applyFont="1" applyFill="1" applyBorder="1" applyAlignment="1">
      <alignment horizontal="center" vertical="center"/>
    </xf>
    <xf numFmtId="2" fontId="43" fillId="35" borderId="35" xfId="0" applyNumberFormat="1" applyFont="1" applyFill="1" applyBorder="1" applyAlignment="1">
      <alignment horizontal="center" vertical="center"/>
    </xf>
    <xf numFmtId="2" fontId="43" fillId="35" borderId="5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35" borderId="24" xfId="0" applyFont="1" applyFill="1" applyBorder="1" applyAlignment="1">
      <alignment horizontal="center" vertical="center"/>
    </xf>
    <xf numFmtId="2" fontId="43" fillId="35" borderId="18" xfId="0" applyNumberFormat="1" applyFont="1" applyFill="1" applyBorder="1" applyAlignment="1">
      <alignment horizontal="center" vertical="center"/>
    </xf>
    <xf numFmtId="2" fontId="43" fillId="35" borderId="37" xfId="0" applyNumberFormat="1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40" xfId="0" applyFont="1" applyBorder="1" applyAlignment="1">
      <alignment/>
    </xf>
    <xf numFmtId="0" fontId="43" fillId="0" borderId="67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/>
    </xf>
    <xf numFmtId="0" fontId="43" fillId="35" borderId="37" xfId="0" applyFont="1" applyFill="1" applyBorder="1" applyAlignment="1">
      <alignment horizontal="center"/>
    </xf>
    <xf numFmtId="0" fontId="45" fillId="37" borderId="21" xfId="0" applyFont="1" applyFill="1" applyBorder="1" applyAlignment="1">
      <alignment textRotation="255"/>
    </xf>
    <xf numFmtId="0" fontId="43" fillId="37" borderId="12" xfId="0" applyFont="1" applyFill="1" applyBorder="1" applyAlignment="1">
      <alignment horizontal="center" vertical="center"/>
    </xf>
    <xf numFmtId="0" fontId="43" fillId="0" borderId="61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69" xfId="0" applyFont="1" applyBorder="1" applyAlignment="1">
      <alignment/>
    </xf>
    <xf numFmtId="0" fontId="43" fillId="0" borderId="70" xfId="0" applyFont="1" applyBorder="1" applyAlignment="1">
      <alignment horizontal="center"/>
    </xf>
    <xf numFmtId="2" fontId="43" fillId="0" borderId="70" xfId="0" applyNumberFormat="1" applyFont="1" applyBorder="1" applyAlignment="1">
      <alignment horizontal="center" vertical="center"/>
    </xf>
    <xf numFmtId="0" fontId="43" fillId="0" borderId="37" xfId="0" applyFont="1" applyBorder="1" applyAlignment="1">
      <alignment/>
    </xf>
    <xf numFmtId="0" fontId="43" fillId="33" borderId="71" xfId="0" applyFont="1" applyFill="1" applyBorder="1" applyAlignment="1">
      <alignment horizontal="left" vertical="top"/>
    </xf>
    <xf numFmtId="0" fontId="46" fillId="0" borderId="71" xfId="0" applyFont="1" applyBorder="1" applyAlignment="1">
      <alignment/>
    </xf>
    <xf numFmtId="0" fontId="43" fillId="33" borderId="71" xfId="0" applyFont="1" applyFill="1" applyBorder="1" applyAlignment="1">
      <alignment horizontal="left" vertical="center"/>
    </xf>
    <xf numFmtId="0" fontId="43" fillId="33" borderId="72" xfId="0" applyFont="1" applyFill="1" applyBorder="1" applyAlignment="1">
      <alignment horizontal="left" vertical="center"/>
    </xf>
    <xf numFmtId="2" fontId="43" fillId="33" borderId="73" xfId="0" applyNumberFormat="1" applyFont="1" applyFill="1" applyBorder="1" applyAlignment="1">
      <alignment horizontal="center" vertical="center"/>
    </xf>
    <xf numFmtId="2" fontId="43" fillId="33" borderId="71" xfId="0" applyNumberFormat="1" applyFont="1" applyFill="1" applyBorder="1" applyAlignment="1">
      <alignment horizontal="center" vertical="center"/>
    </xf>
    <xf numFmtId="0" fontId="43" fillId="33" borderId="74" xfId="0" applyFont="1" applyFill="1" applyBorder="1" applyAlignment="1">
      <alignment horizontal="center" vertical="center"/>
    </xf>
    <xf numFmtId="0" fontId="43" fillId="35" borderId="75" xfId="0" applyFont="1" applyFill="1" applyBorder="1" applyAlignment="1">
      <alignment horizontal="center" vertical="center"/>
    </xf>
    <xf numFmtId="2" fontId="43" fillId="35" borderId="71" xfId="0" applyNumberFormat="1" applyFont="1" applyFill="1" applyBorder="1" applyAlignment="1">
      <alignment horizontal="center" vertical="center"/>
    </xf>
    <xf numFmtId="2" fontId="43" fillId="35" borderId="72" xfId="0" applyNumberFormat="1" applyFont="1" applyFill="1" applyBorder="1" applyAlignment="1">
      <alignment horizontal="center" vertical="center"/>
    </xf>
    <xf numFmtId="2" fontId="43" fillId="35" borderId="73" xfId="0" applyNumberFormat="1" applyFont="1" applyFill="1" applyBorder="1" applyAlignment="1">
      <alignment horizontal="center" vertical="center"/>
    </xf>
    <xf numFmtId="0" fontId="43" fillId="35" borderId="74" xfId="0" applyFont="1" applyFill="1" applyBorder="1" applyAlignment="1">
      <alignment horizontal="center" vertical="center"/>
    </xf>
    <xf numFmtId="0" fontId="43" fillId="33" borderId="75" xfId="0" applyFont="1" applyFill="1" applyBorder="1" applyAlignment="1">
      <alignment horizontal="center" vertical="center"/>
    </xf>
    <xf numFmtId="2" fontId="43" fillId="33" borderId="72" xfId="0" applyNumberFormat="1" applyFont="1" applyFill="1" applyBorder="1" applyAlignment="1">
      <alignment horizontal="center" vertical="center"/>
    </xf>
    <xf numFmtId="0" fontId="43" fillId="35" borderId="73" xfId="0" applyFont="1" applyFill="1" applyBorder="1" applyAlignment="1">
      <alignment horizontal="center" vertical="center"/>
    </xf>
    <xf numFmtId="0" fontId="43" fillId="0" borderId="73" xfId="0" applyFont="1" applyBorder="1" applyAlignment="1">
      <alignment/>
    </xf>
    <xf numFmtId="0" fontId="43" fillId="0" borderId="71" xfId="0" applyFont="1" applyBorder="1" applyAlignment="1">
      <alignment/>
    </xf>
    <xf numFmtId="0" fontId="43" fillId="0" borderId="74" xfId="0" applyFont="1" applyBorder="1" applyAlignment="1">
      <alignment/>
    </xf>
    <xf numFmtId="2" fontId="43" fillId="33" borderId="75" xfId="0" applyNumberFormat="1" applyFont="1" applyFill="1" applyBorder="1" applyAlignment="1">
      <alignment horizontal="center" vertical="center"/>
    </xf>
    <xf numFmtId="2" fontId="43" fillId="33" borderId="76" xfId="0" applyNumberFormat="1" applyFont="1" applyFill="1" applyBorder="1" applyAlignment="1">
      <alignment horizontal="center" vertical="center"/>
    </xf>
    <xf numFmtId="2" fontId="43" fillId="33" borderId="77" xfId="0" applyNumberFormat="1" applyFont="1" applyFill="1" applyBorder="1" applyAlignment="1">
      <alignment horizontal="center" vertical="center"/>
    </xf>
    <xf numFmtId="0" fontId="43" fillId="33" borderId="78" xfId="0" applyFont="1" applyFill="1" applyBorder="1" applyAlignment="1">
      <alignment horizontal="left" vertical="center" wrapText="1"/>
    </xf>
    <xf numFmtId="0" fontId="43" fillId="33" borderId="78" xfId="0" applyFont="1" applyFill="1" applyBorder="1" applyAlignment="1">
      <alignment horizontal="left" vertical="center"/>
    </xf>
    <xf numFmtId="0" fontId="43" fillId="33" borderId="79" xfId="0" applyFont="1" applyFill="1" applyBorder="1" applyAlignment="1">
      <alignment horizontal="left" vertical="center"/>
    </xf>
    <xf numFmtId="2" fontId="43" fillId="35" borderId="80" xfId="0" applyNumberFormat="1" applyFont="1" applyFill="1" applyBorder="1" applyAlignment="1">
      <alignment horizontal="center" vertical="center"/>
    </xf>
    <xf numFmtId="2" fontId="43" fillId="35" borderId="78" xfId="0" applyNumberFormat="1" applyFont="1" applyFill="1" applyBorder="1" applyAlignment="1">
      <alignment horizontal="center" vertical="center"/>
    </xf>
    <xf numFmtId="0" fontId="43" fillId="35" borderId="81" xfId="0" applyFont="1" applyFill="1" applyBorder="1" applyAlignment="1">
      <alignment horizontal="center" vertical="center"/>
    </xf>
    <xf numFmtId="0" fontId="43" fillId="35" borderId="82" xfId="0" applyFont="1" applyFill="1" applyBorder="1" applyAlignment="1">
      <alignment horizontal="center" vertical="center"/>
    </xf>
    <xf numFmtId="0" fontId="43" fillId="35" borderId="78" xfId="0" applyFont="1" applyFill="1" applyBorder="1" applyAlignment="1">
      <alignment horizontal="center" vertical="center"/>
    </xf>
    <xf numFmtId="0" fontId="43" fillId="35" borderId="79" xfId="0" applyFont="1" applyFill="1" applyBorder="1" applyAlignment="1">
      <alignment horizontal="center" vertical="center"/>
    </xf>
    <xf numFmtId="2" fontId="43" fillId="33" borderId="80" xfId="0" applyNumberFormat="1" applyFont="1" applyFill="1" applyBorder="1" applyAlignment="1">
      <alignment horizontal="center" vertical="center"/>
    </xf>
    <xf numFmtId="2" fontId="43" fillId="33" borderId="78" xfId="0" applyNumberFormat="1" applyFont="1" applyFill="1" applyBorder="1" applyAlignment="1">
      <alignment horizontal="center" vertical="center"/>
    </xf>
    <xf numFmtId="0" fontId="43" fillId="33" borderId="81" xfId="0" applyFont="1" applyFill="1" applyBorder="1" applyAlignment="1">
      <alignment horizontal="center" vertical="center"/>
    </xf>
    <xf numFmtId="0" fontId="43" fillId="33" borderId="82" xfId="0" applyFont="1" applyFill="1" applyBorder="1" applyAlignment="1">
      <alignment horizontal="center" vertical="center"/>
    </xf>
    <xf numFmtId="0" fontId="43" fillId="33" borderId="78" xfId="0" applyFont="1" applyFill="1" applyBorder="1" applyAlignment="1">
      <alignment horizontal="center" vertical="center"/>
    </xf>
    <xf numFmtId="0" fontId="43" fillId="33" borderId="79" xfId="0" applyFont="1" applyFill="1" applyBorder="1" applyAlignment="1">
      <alignment horizontal="center" vertical="center"/>
    </xf>
    <xf numFmtId="0" fontId="43" fillId="0" borderId="78" xfId="0" applyFont="1" applyBorder="1" applyAlignment="1">
      <alignment/>
    </xf>
    <xf numFmtId="2" fontId="4" fillId="33" borderId="82" xfId="0" applyNumberFormat="1" applyFont="1" applyFill="1" applyBorder="1" applyAlignment="1">
      <alignment horizontal="center" vertical="center"/>
    </xf>
    <xf numFmtId="2" fontId="43" fillId="33" borderId="83" xfId="0" applyNumberFormat="1" applyFont="1" applyFill="1" applyBorder="1" applyAlignment="1">
      <alignment horizontal="center" vertical="center"/>
    </xf>
    <xf numFmtId="0" fontId="43" fillId="33" borderId="84" xfId="0" applyFont="1" applyFill="1" applyBorder="1" applyAlignment="1">
      <alignment horizontal="left" vertical="top"/>
    </xf>
    <xf numFmtId="0" fontId="43" fillId="33" borderId="84" xfId="0" applyFont="1" applyFill="1" applyBorder="1" applyAlignment="1">
      <alignment horizontal="left" vertical="center"/>
    </xf>
    <xf numFmtId="0" fontId="43" fillId="33" borderId="85" xfId="0" applyFont="1" applyFill="1" applyBorder="1" applyAlignment="1">
      <alignment horizontal="left" vertical="center"/>
    </xf>
    <xf numFmtId="0" fontId="43" fillId="35" borderId="86" xfId="0" applyFont="1" applyFill="1" applyBorder="1" applyAlignment="1">
      <alignment horizontal="center" vertical="center"/>
    </xf>
    <xf numFmtId="2" fontId="43" fillId="35" borderId="84" xfId="0" applyNumberFormat="1" applyFont="1" applyFill="1" applyBorder="1" applyAlignment="1">
      <alignment horizontal="center" vertical="center"/>
    </xf>
    <xf numFmtId="2" fontId="43" fillId="35" borderId="87" xfId="0" applyNumberFormat="1" applyFont="1" applyFill="1" applyBorder="1" applyAlignment="1">
      <alignment horizontal="center" vertical="center"/>
    </xf>
    <xf numFmtId="0" fontId="43" fillId="35" borderId="85" xfId="0" applyFont="1" applyFill="1" applyBorder="1" applyAlignment="1">
      <alignment horizontal="center" vertical="center"/>
    </xf>
    <xf numFmtId="0" fontId="43" fillId="35" borderId="84" xfId="0" applyFont="1" applyFill="1" applyBorder="1" applyAlignment="1">
      <alignment horizontal="center" vertical="center"/>
    </xf>
    <xf numFmtId="0" fontId="43" fillId="35" borderId="87" xfId="0" applyFont="1" applyFill="1" applyBorder="1" applyAlignment="1">
      <alignment horizontal="center" vertical="center"/>
    </xf>
    <xf numFmtId="2" fontId="43" fillId="33" borderId="86" xfId="0" applyNumberFormat="1" applyFont="1" applyFill="1" applyBorder="1" applyAlignment="1">
      <alignment horizontal="center" vertical="center"/>
    </xf>
    <xf numFmtId="2" fontId="43" fillId="33" borderId="84" xfId="0" applyNumberFormat="1" applyFont="1" applyFill="1" applyBorder="1" applyAlignment="1">
      <alignment horizontal="center" vertical="center"/>
    </xf>
    <xf numFmtId="2" fontId="43" fillId="33" borderId="88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/>
    </xf>
    <xf numFmtId="0" fontId="43" fillId="0" borderId="18" xfId="0" applyFont="1" applyFill="1" applyBorder="1" applyAlignment="1">
      <alignment horizontal="left" vertical="center"/>
    </xf>
    <xf numFmtId="0" fontId="43" fillId="0" borderId="37" xfId="0" applyFont="1" applyFill="1" applyBorder="1" applyAlignment="1">
      <alignment horizontal="left" vertical="center"/>
    </xf>
    <xf numFmtId="2" fontId="43" fillId="0" borderId="59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2" fontId="43" fillId="0" borderId="24" xfId="0" applyNumberFormat="1" applyFont="1" applyFill="1" applyBorder="1" applyAlignment="1">
      <alignment horizontal="center" vertical="center"/>
    </xf>
    <xf numFmtId="2" fontId="43" fillId="0" borderId="18" xfId="0" applyNumberFormat="1" applyFont="1" applyFill="1" applyBorder="1" applyAlignment="1">
      <alignment horizontal="center" vertical="center"/>
    </xf>
    <xf numFmtId="2" fontId="43" fillId="0" borderId="37" xfId="0" applyNumberFormat="1" applyFont="1" applyFill="1" applyBorder="1" applyAlignment="1">
      <alignment horizontal="center" vertical="center"/>
    </xf>
    <xf numFmtId="2" fontId="43" fillId="0" borderId="25" xfId="0" applyNumberFormat="1" applyFont="1" applyFill="1" applyBorder="1" applyAlignment="1">
      <alignment horizontal="center" vertical="center"/>
    </xf>
    <xf numFmtId="0" fontId="43" fillId="33" borderId="73" xfId="0" applyFont="1" applyFill="1" applyBorder="1" applyAlignment="1">
      <alignment horizontal="center" vertical="center"/>
    </xf>
    <xf numFmtId="0" fontId="43" fillId="33" borderId="71" xfId="0" applyFont="1" applyFill="1" applyBorder="1" applyAlignment="1">
      <alignment horizontal="center" vertical="center"/>
    </xf>
    <xf numFmtId="0" fontId="43" fillId="33" borderId="72" xfId="0" applyFont="1" applyFill="1" applyBorder="1" applyAlignment="1">
      <alignment horizontal="center" vertical="center"/>
    </xf>
    <xf numFmtId="0" fontId="43" fillId="35" borderId="71" xfId="0" applyFont="1" applyFill="1" applyBorder="1" applyAlignment="1">
      <alignment horizontal="center" vertical="center"/>
    </xf>
    <xf numFmtId="0" fontId="43" fillId="35" borderId="72" xfId="0" applyFont="1" applyFill="1" applyBorder="1" applyAlignment="1">
      <alignment horizontal="center" vertical="center"/>
    </xf>
    <xf numFmtId="0" fontId="43" fillId="33" borderId="78" xfId="0" applyFont="1" applyFill="1" applyBorder="1" applyAlignment="1">
      <alignment horizontal="left" vertical="top"/>
    </xf>
    <xf numFmtId="2" fontId="43" fillId="33" borderId="82" xfId="0" applyNumberFormat="1" applyFont="1" applyFill="1" applyBorder="1" applyAlignment="1">
      <alignment horizontal="center" vertical="center"/>
    </xf>
    <xf numFmtId="0" fontId="43" fillId="33" borderId="80" xfId="0" applyFont="1" applyFill="1" applyBorder="1" applyAlignment="1">
      <alignment horizontal="center" vertical="center"/>
    </xf>
    <xf numFmtId="2" fontId="43" fillId="35" borderId="24" xfId="0" applyNumberFormat="1" applyFont="1" applyFill="1" applyBorder="1" applyAlignment="1">
      <alignment horizontal="center" vertical="center"/>
    </xf>
    <xf numFmtId="0" fontId="43" fillId="35" borderId="73" xfId="0" applyFont="1" applyFill="1" applyBorder="1" applyAlignment="1">
      <alignment horizontal="center"/>
    </xf>
    <xf numFmtId="0" fontId="43" fillId="35" borderId="71" xfId="0" applyFont="1" applyFill="1" applyBorder="1" applyAlignment="1">
      <alignment horizontal="center"/>
    </xf>
    <xf numFmtId="0" fontId="43" fillId="35" borderId="72" xfId="0" applyFont="1" applyFill="1" applyBorder="1" applyAlignment="1">
      <alignment horizontal="center"/>
    </xf>
    <xf numFmtId="2" fontId="4" fillId="33" borderId="89" xfId="0" applyNumberFormat="1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2" fontId="43" fillId="0" borderId="78" xfId="0" applyNumberFormat="1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2" fontId="43" fillId="35" borderId="82" xfId="0" applyNumberFormat="1" applyFont="1" applyFill="1" applyBorder="1" applyAlignment="1">
      <alignment horizontal="center" vertical="center"/>
    </xf>
    <xf numFmtId="2" fontId="43" fillId="35" borderId="79" xfId="0" applyNumberFormat="1" applyFont="1" applyFill="1" applyBorder="1" applyAlignment="1">
      <alignment horizontal="center" vertical="center"/>
    </xf>
    <xf numFmtId="2" fontId="43" fillId="35" borderId="81" xfId="0" applyNumberFormat="1" applyFont="1" applyFill="1" applyBorder="1" applyAlignment="1">
      <alignment horizontal="center" vertical="center"/>
    </xf>
    <xf numFmtId="2" fontId="43" fillId="33" borderId="79" xfId="0" applyNumberFormat="1" applyFont="1" applyFill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33" borderId="87" xfId="0" applyFont="1" applyFill="1" applyBorder="1" applyAlignment="1">
      <alignment horizontal="center" vertical="center"/>
    </xf>
    <xf numFmtId="0" fontId="43" fillId="33" borderId="90" xfId="0" applyFont="1" applyFill="1" applyBorder="1" applyAlignment="1">
      <alignment horizontal="center" vertical="center"/>
    </xf>
    <xf numFmtId="2" fontId="43" fillId="33" borderId="90" xfId="0" applyNumberFormat="1" applyFont="1" applyFill="1" applyBorder="1" applyAlignment="1">
      <alignment horizontal="center" vertical="center"/>
    </xf>
    <xf numFmtId="0" fontId="43" fillId="0" borderId="67" xfId="0" applyFont="1" applyBorder="1" applyAlignment="1">
      <alignment/>
    </xf>
    <xf numFmtId="0" fontId="43" fillId="0" borderId="68" xfId="0" applyFont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2" fontId="43" fillId="33" borderId="74" xfId="0" applyNumberFormat="1" applyFont="1" applyFill="1" applyBorder="1" applyAlignment="1">
      <alignment horizontal="center" vertical="center"/>
    </xf>
    <xf numFmtId="0" fontId="43" fillId="35" borderId="75" xfId="0" applyFont="1" applyFill="1" applyBorder="1" applyAlignment="1">
      <alignment horizontal="center"/>
    </xf>
    <xf numFmtId="0" fontId="43" fillId="35" borderId="82" xfId="0" applyFont="1" applyFill="1" applyBorder="1" applyAlignment="1">
      <alignment horizontal="center"/>
    </xf>
    <xf numFmtId="0" fontId="43" fillId="35" borderId="78" xfId="0" applyFont="1" applyFill="1" applyBorder="1" applyAlignment="1">
      <alignment horizontal="center"/>
    </xf>
    <xf numFmtId="0" fontId="43" fillId="35" borderId="79" xfId="0" applyFont="1" applyFill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2" fontId="43" fillId="0" borderId="73" xfId="0" applyNumberFormat="1" applyFont="1" applyBorder="1" applyAlignment="1">
      <alignment horizontal="center" vertical="center"/>
    </xf>
    <xf numFmtId="2" fontId="43" fillId="35" borderId="75" xfId="0" applyNumberFormat="1" applyFont="1" applyFill="1" applyBorder="1" applyAlignment="1">
      <alignment horizontal="center" vertical="center"/>
    </xf>
    <xf numFmtId="2" fontId="43" fillId="0" borderId="75" xfId="0" applyNumberFormat="1" applyFont="1" applyBorder="1" applyAlignment="1">
      <alignment horizontal="center" vertical="center"/>
    </xf>
    <xf numFmtId="2" fontId="43" fillId="0" borderId="76" xfId="0" applyNumberFormat="1" applyFont="1" applyBorder="1" applyAlignment="1">
      <alignment horizontal="center" vertical="center"/>
    </xf>
    <xf numFmtId="2" fontId="43" fillId="33" borderId="89" xfId="0" applyNumberFormat="1" applyFont="1" applyFill="1" applyBorder="1" applyAlignment="1">
      <alignment horizontal="center" vertical="center"/>
    </xf>
    <xf numFmtId="2" fontId="43" fillId="0" borderId="89" xfId="0" applyNumberFormat="1" applyFont="1" applyBorder="1" applyAlignment="1">
      <alignment horizontal="center" vertical="center"/>
    </xf>
    <xf numFmtId="0" fontId="43" fillId="35" borderId="80" xfId="0" applyFont="1" applyFill="1" applyBorder="1" applyAlignment="1">
      <alignment horizontal="center"/>
    </xf>
    <xf numFmtId="0" fontId="43" fillId="35" borderId="74" xfId="0" applyFont="1" applyFill="1" applyBorder="1" applyAlignment="1">
      <alignment horizontal="center"/>
    </xf>
    <xf numFmtId="0" fontId="46" fillId="34" borderId="91" xfId="0" applyFont="1" applyFill="1" applyBorder="1" applyAlignment="1">
      <alignment horizontal="left" vertical="center"/>
    </xf>
    <xf numFmtId="0" fontId="46" fillId="34" borderId="92" xfId="0" applyFont="1" applyFill="1" applyBorder="1" applyAlignment="1">
      <alignment horizontal="left" vertical="center"/>
    </xf>
    <xf numFmtId="0" fontId="43" fillId="35" borderId="81" xfId="0" applyFont="1" applyFill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33" borderId="93" xfId="0" applyFont="1" applyFill="1" applyBorder="1" applyAlignment="1">
      <alignment horizontal="left" vertical="center"/>
    </xf>
    <xf numFmtId="0" fontId="43" fillId="0" borderId="94" xfId="0" applyFont="1" applyBorder="1" applyAlignment="1">
      <alignment horizontal="center"/>
    </xf>
    <xf numFmtId="2" fontId="43" fillId="33" borderId="95" xfId="0" applyNumberFormat="1" applyFont="1" applyFill="1" applyBorder="1" applyAlignment="1">
      <alignment horizontal="center" vertical="center"/>
    </xf>
    <xf numFmtId="2" fontId="43" fillId="33" borderId="96" xfId="0" applyNumberFormat="1" applyFont="1" applyFill="1" applyBorder="1" applyAlignment="1">
      <alignment horizontal="center" vertical="center"/>
    </xf>
    <xf numFmtId="2" fontId="43" fillId="33" borderId="97" xfId="0" applyNumberFormat="1" applyFont="1" applyFill="1" applyBorder="1" applyAlignment="1">
      <alignment horizontal="center" vertical="center"/>
    </xf>
    <xf numFmtId="2" fontId="43" fillId="0" borderId="97" xfId="0" applyNumberFormat="1" applyFont="1" applyBorder="1" applyAlignment="1">
      <alignment horizontal="center" vertical="center"/>
    </xf>
    <xf numFmtId="0" fontId="43" fillId="0" borderId="78" xfId="0" applyFont="1" applyBorder="1" applyAlignment="1">
      <alignment horizontal="left" vertical="top"/>
    </xf>
    <xf numFmtId="0" fontId="43" fillId="0" borderId="78" xfId="0" applyFont="1" applyBorder="1" applyAlignment="1">
      <alignment horizontal="left" vertical="center"/>
    </xf>
    <xf numFmtId="0" fontId="43" fillId="0" borderId="80" xfId="0" applyFont="1" applyBorder="1" applyAlignment="1">
      <alignment horizontal="center" vertical="center"/>
    </xf>
    <xf numFmtId="2" fontId="43" fillId="0" borderId="78" xfId="0" applyNumberFormat="1" applyFont="1" applyBorder="1" applyAlignment="1">
      <alignment horizontal="center" vertical="center"/>
    </xf>
    <xf numFmtId="2" fontId="43" fillId="0" borderId="82" xfId="0" applyNumberFormat="1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2" fontId="43" fillId="0" borderId="80" xfId="0" applyNumberFormat="1" applyFont="1" applyBorder="1" applyAlignment="1">
      <alignment horizontal="center" vertical="center"/>
    </xf>
    <xf numFmtId="0" fontId="43" fillId="0" borderId="82" xfId="0" applyFont="1" applyBorder="1" applyAlignment="1">
      <alignment horizontal="center"/>
    </xf>
    <xf numFmtId="0" fontId="43" fillId="33" borderId="71" xfId="0" applyFont="1" applyFill="1" applyBorder="1" applyAlignment="1">
      <alignment horizontal="left" vertical="center" wrapText="1"/>
    </xf>
    <xf numFmtId="0" fontId="43" fillId="33" borderId="98" xfId="0" applyFont="1" applyFill="1" applyBorder="1" applyAlignment="1">
      <alignment horizontal="left" vertical="center"/>
    </xf>
    <xf numFmtId="2" fontId="43" fillId="0" borderId="71" xfId="0" applyNumberFormat="1" applyFont="1" applyFill="1" applyBorder="1" applyAlignment="1">
      <alignment horizontal="center" vertical="center"/>
    </xf>
    <xf numFmtId="0" fontId="43" fillId="0" borderId="72" xfId="0" applyFont="1" applyFill="1" applyBorder="1" applyAlignment="1">
      <alignment horizontal="center" vertical="center"/>
    </xf>
    <xf numFmtId="0" fontId="43" fillId="33" borderId="91" xfId="0" applyFont="1" applyFill="1" applyBorder="1" applyAlignment="1">
      <alignment horizontal="left" vertical="center"/>
    </xf>
    <xf numFmtId="0" fontId="43" fillId="33" borderId="92" xfId="0" applyFont="1" applyFill="1" applyBorder="1" applyAlignment="1">
      <alignment horizontal="left" vertical="center"/>
    </xf>
    <xf numFmtId="0" fontId="43" fillId="0" borderId="8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2" fontId="43" fillId="0" borderId="8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2" fontId="43" fillId="0" borderId="90" xfId="0" applyNumberFormat="1" applyFont="1" applyFill="1" applyBorder="1" applyAlignment="1">
      <alignment horizontal="center" vertical="center"/>
    </xf>
    <xf numFmtId="2" fontId="43" fillId="0" borderId="84" xfId="0" applyNumberFormat="1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0" fontId="43" fillId="35" borderId="86" xfId="0" applyFont="1" applyFill="1" applyBorder="1" applyAlignment="1">
      <alignment horizontal="center"/>
    </xf>
    <xf numFmtId="0" fontId="43" fillId="35" borderId="84" xfId="0" applyFont="1" applyFill="1" applyBorder="1" applyAlignment="1">
      <alignment horizontal="center"/>
    </xf>
    <xf numFmtId="0" fontId="43" fillId="35" borderId="87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35" borderId="35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0" fontId="43" fillId="35" borderId="36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 vertical="center"/>
    </xf>
    <xf numFmtId="0" fontId="43" fillId="33" borderId="63" xfId="0" applyFont="1" applyFill="1" applyBorder="1" applyAlignment="1">
      <alignment horizontal="center" vertical="center"/>
    </xf>
    <xf numFmtId="0" fontId="43" fillId="0" borderId="49" xfId="0" applyFont="1" applyBorder="1" applyAlignment="1">
      <alignment horizontal="center"/>
    </xf>
    <xf numFmtId="0" fontId="43" fillId="0" borderId="73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35" borderId="73" xfId="0" applyFont="1" applyFill="1" applyBorder="1" applyAlignment="1">
      <alignment horizontal="center"/>
    </xf>
    <xf numFmtId="0" fontId="43" fillId="35" borderId="71" xfId="0" applyFont="1" applyFill="1" applyBorder="1" applyAlignment="1">
      <alignment horizontal="center"/>
    </xf>
    <xf numFmtId="0" fontId="43" fillId="35" borderId="74" xfId="0" applyFont="1" applyFill="1" applyBorder="1" applyAlignment="1">
      <alignment horizontal="center"/>
    </xf>
    <xf numFmtId="0" fontId="43" fillId="33" borderId="92" xfId="0" applyFont="1" applyFill="1" applyBorder="1" applyAlignment="1">
      <alignment horizontal="left" vertical="top"/>
    </xf>
    <xf numFmtId="0" fontId="43" fillId="33" borderId="91" xfId="0" applyFont="1" applyFill="1" applyBorder="1" applyAlignment="1">
      <alignment horizontal="left" vertical="top"/>
    </xf>
    <xf numFmtId="2" fontId="43" fillId="33" borderId="99" xfId="0" applyNumberFormat="1" applyFont="1" applyFill="1" applyBorder="1" applyAlignment="1">
      <alignment horizontal="center" vertical="center"/>
    </xf>
    <xf numFmtId="2" fontId="43" fillId="33" borderId="91" xfId="0" applyNumberFormat="1" applyFont="1" applyFill="1" applyBorder="1" applyAlignment="1">
      <alignment horizontal="center" vertical="center"/>
    </xf>
    <xf numFmtId="0" fontId="43" fillId="33" borderId="100" xfId="0" applyFont="1" applyFill="1" applyBorder="1" applyAlignment="1">
      <alignment horizontal="center" vertical="center"/>
    </xf>
    <xf numFmtId="0" fontId="43" fillId="35" borderId="101" xfId="0" applyFont="1" applyFill="1" applyBorder="1" applyAlignment="1">
      <alignment horizontal="center" vertical="center"/>
    </xf>
    <xf numFmtId="2" fontId="43" fillId="35" borderId="91" xfId="0" applyNumberFormat="1" applyFont="1" applyFill="1" applyBorder="1" applyAlignment="1">
      <alignment horizontal="center" vertical="center"/>
    </xf>
    <xf numFmtId="2" fontId="43" fillId="35" borderId="92" xfId="0" applyNumberFormat="1" applyFont="1" applyFill="1" applyBorder="1" applyAlignment="1">
      <alignment horizontal="center" vertical="center"/>
    </xf>
    <xf numFmtId="0" fontId="43" fillId="33" borderId="99" xfId="0" applyFont="1" applyFill="1" applyBorder="1" applyAlignment="1">
      <alignment horizontal="center" vertical="center"/>
    </xf>
    <xf numFmtId="2" fontId="43" fillId="33" borderId="100" xfId="0" applyNumberFormat="1" applyFont="1" applyFill="1" applyBorder="1" applyAlignment="1">
      <alignment horizontal="center" vertical="center"/>
    </xf>
    <xf numFmtId="0" fontId="43" fillId="33" borderId="101" xfId="0" applyFont="1" applyFill="1" applyBorder="1" applyAlignment="1">
      <alignment horizontal="center" vertical="center"/>
    </xf>
    <xf numFmtId="2" fontId="43" fillId="33" borderId="92" xfId="0" applyNumberFormat="1" applyFont="1" applyFill="1" applyBorder="1" applyAlignment="1">
      <alignment horizontal="center" vertical="center"/>
    </xf>
    <xf numFmtId="0" fontId="43" fillId="35" borderId="99" xfId="0" applyFont="1" applyFill="1" applyBorder="1" applyAlignment="1">
      <alignment horizontal="center" vertical="center"/>
    </xf>
    <xf numFmtId="0" fontId="43" fillId="35" borderId="80" xfId="0" applyFont="1" applyFill="1" applyBorder="1" applyAlignment="1">
      <alignment horizontal="center"/>
    </xf>
    <xf numFmtId="0" fontId="43" fillId="35" borderId="78" xfId="0" applyFont="1" applyFill="1" applyBorder="1" applyAlignment="1">
      <alignment horizontal="center"/>
    </xf>
    <xf numFmtId="0" fontId="43" fillId="35" borderId="81" xfId="0" applyFont="1" applyFill="1" applyBorder="1" applyAlignment="1">
      <alignment horizontal="center"/>
    </xf>
    <xf numFmtId="2" fontId="43" fillId="33" borderId="101" xfId="0" applyNumberFormat="1" applyFont="1" applyFill="1" applyBorder="1" applyAlignment="1">
      <alignment horizontal="center" vertical="center"/>
    </xf>
    <xf numFmtId="2" fontId="43" fillId="33" borderId="102" xfId="0" applyNumberFormat="1" applyFont="1" applyFill="1" applyBorder="1" applyAlignment="1">
      <alignment horizontal="center" vertical="center"/>
    </xf>
    <xf numFmtId="0" fontId="43" fillId="0" borderId="103" xfId="0" applyFont="1" applyBorder="1" applyAlignment="1">
      <alignment/>
    </xf>
    <xf numFmtId="2" fontId="43" fillId="0" borderId="13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3" fillId="33" borderId="104" xfId="0" applyFont="1" applyFill="1" applyBorder="1" applyAlignment="1">
      <alignment horizontal="center" vertical="center"/>
    </xf>
    <xf numFmtId="0" fontId="43" fillId="33" borderId="74" xfId="0" applyFont="1" applyFill="1" applyBorder="1" applyAlignment="1">
      <alignment horizontal="left" vertical="center"/>
    </xf>
    <xf numFmtId="0" fontId="43" fillId="0" borderId="105" xfId="0" applyFont="1" applyBorder="1" applyAlignment="1">
      <alignment/>
    </xf>
    <xf numFmtId="0" fontId="43" fillId="0" borderId="73" xfId="0" applyFont="1" applyBorder="1" applyAlignment="1">
      <alignment horizontal="center"/>
    </xf>
    <xf numFmtId="0" fontId="43" fillId="33" borderId="91" xfId="0" applyFont="1" applyFill="1" applyBorder="1" applyAlignment="1">
      <alignment horizontal="center" vertical="center"/>
    </xf>
    <xf numFmtId="0" fontId="43" fillId="33" borderId="92" xfId="0" applyFont="1" applyFill="1" applyBorder="1" applyAlignment="1">
      <alignment horizontal="center" vertical="center"/>
    </xf>
    <xf numFmtId="0" fontId="43" fillId="0" borderId="106" xfId="0" applyFont="1" applyBorder="1" applyAlignment="1">
      <alignment/>
    </xf>
    <xf numFmtId="0" fontId="43" fillId="35" borderId="10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2" fontId="43" fillId="33" borderId="107" xfId="0" applyNumberFormat="1" applyFont="1" applyFill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99" xfId="0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/>
    </xf>
    <xf numFmtId="0" fontId="43" fillId="35" borderId="91" xfId="0" applyFont="1" applyFill="1" applyBorder="1" applyAlignment="1">
      <alignment horizontal="center" vertical="center"/>
    </xf>
    <xf numFmtId="2" fontId="43" fillId="0" borderId="49" xfId="0" applyNumberFormat="1" applyFont="1" applyFill="1" applyBorder="1" applyAlignment="1">
      <alignment horizontal="center" vertical="center"/>
    </xf>
    <xf numFmtId="0" fontId="43" fillId="35" borderId="59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0" fontId="43" fillId="35" borderId="49" xfId="0" applyFont="1" applyFill="1" applyBorder="1" applyAlignment="1">
      <alignment horizontal="center"/>
    </xf>
    <xf numFmtId="0" fontId="43" fillId="0" borderId="71" xfId="0" applyFont="1" applyFill="1" applyBorder="1" applyAlignment="1">
      <alignment horizontal="left" vertical="top"/>
    </xf>
    <xf numFmtId="0" fontId="46" fillId="0" borderId="71" xfId="0" applyFont="1" applyBorder="1" applyAlignment="1">
      <alignment horizontal="left" vertical="center"/>
    </xf>
    <xf numFmtId="0" fontId="46" fillId="0" borderId="72" xfId="0" applyFont="1" applyBorder="1" applyAlignment="1">
      <alignment horizontal="left" vertical="center"/>
    </xf>
    <xf numFmtId="2" fontId="43" fillId="0" borderId="75" xfId="0" applyNumberFormat="1" applyFont="1" applyFill="1" applyBorder="1" applyAlignment="1">
      <alignment horizontal="center" vertical="center"/>
    </xf>
    <xf numFmtId="0" fontId="43" fillId="35" borderId="92" xfId="0" applyFont="1" applyFill="1" applyBorder="1" applyAlignment="1">
      <alignment horizontal="center" vertical="center"/>
    </xf>
    <xf numFmtId="0" fontId="43" fillId="35" borderId="99" xfId="0" applyFont="1" applyFill="1" applyBorder="1" applyAlignment="1">
      <alignment horizontal="center"/>
    </xf>
    <xf numFmtId="0" fontId="43" fillId="35" borderId="91" xfId="0" applyFont="1" applyFill="1" applyBorder="1" applyAlignment="1">
      <alignment horizontal="center"/>
    </xf>
    <xf numFmtId="0" fontId="43" fillId="35" borderId="92" xfId="0" applyFont="1" applyFill="1" applyBorder="1" applyAlignment="1">
      <alignment horizontal="center"/>
    </xf>
    <xf numFmtId="0" fontId="43" fillId="35" borderId="99" xfId="0" applyFont="1" applyFill="1" applyBorder="1" applyAlignment="1">
      <alignment horizontal="center"/>
    </xf>
    <xf numFmtId="0" fontId="43" fillId="35" borderId="91" xfId="0" applyFont="1" applyFill="1" applyBorder="1" applyAlignment="1">
      <alignment horizontal="center"/>
    </xf>
    <xf numFmtId="0" fontId="43" fillId="35" borderId="100" xfId="0" applyFont="1" applyFill="1" applyBorder="1" applyAlignment="1">
      <alignment horizontal="center"/>
    </xf>
    <xf numFmtId="2" fontId="43" fillId="0" borderId="85" xfId="0" applyNumberFormat="1" applyFont="1" applyFill="1" applyBorder="1" applyAlignment="1">
      <alignment horizontal="center" vertical="center"/>
    </xf>
    <xf numFmtId="2" fontId="43" fillId="0" borderId="73" xfId="0" applyNumberFormat="1" applyFont="1" applyFill="1" applyBorder="1" applyAlignment="1">
      <alignment horizontal="center" vertical="center"/>
    </xf>
    <xf numFmtId="2" fontId="43" fillId="0" borderId="8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3" fillId="0" borderId="35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78" xfId="0" applyFont="1" applyFill="1" applyBorder="1" applyAlignment="1">
      <alignment horizontal="left" vertical="center" wrapText="1"/>
    </xf>
    <xf numFmtId="0" fontId="43" fillId="0" borderId="7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75" xfId="0" applyFont="1" applyFill="1" applyBorder="1" applyAlignment="1">
      <alignment horizontal="center" vertical="center"/>
    </xf>
    <xf numFmtId="2" fontId="43" fillId="0" borderId="72" xfId="0" applyNumberFormat="1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left" vertical="center"/>
    </xf>
    <xf numFmtId="0" fontId="46" fillId="34" borderId="37" xfId="0" applyFont="1" applyFill="1" applyBorder="1" applyAlignment="1">
      <alignment horizontal="left" vertical="center"/>
    </xf>
    <xf numFmtId="2" fontId="43" fillId="35" borderId="35" xfId="0" applyNumberFormat="1" applyFont="1" applyFill="1" applyBorder="1" applyAlignment="1">
      <alignment horizontal="center"/>
    </xf>
    <xf numFmtId="0" fontId="43" fillId="0" borderId="71" xfId="0" applyFont="1" applyFill="1" applyBorder="1" applyAlignment="1">
      <alignment horizontal="center"/>
    </xf>
    <xf numFmtId="0" fontId="43" fillId="0" borderId="7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35" borderId="82" xfId="0" applyFont="1" applyFill="1" applyBorder="1" applyAlignment="1">
      <alignment horizontal="center" vertical="center"/>
    </xf>
    <xf numFmtId="0" fontId="43" fillId="35" borderId="78" xfId="0" applyFont="1" applyFill="1" applyBorder="1" applyAlignment="1">
      <alignment horizontal="center" vertical="center"/>
    </xf>
    <xf numFmtId="0" fontId="43" fillId="35" borderId="79" xfId="0" applyFont="1" applyFill="1" applyBorder="1" applyAlignment="1">
      <alignment horizontal="center" vertical="center"/>
    </xf>
    <xf numFmtId="0" fontId="43" fillId="33" borderId="98" xfId="0" applyFont="1" applyFill="1" applyBorder="1" applyAlignment="1">
      <alignment horizontal="center" vertical="center"/>
    </xf>
    <xf numFmtId="0" fontId="43" fillId="0" borderId="97" xfId="0" applyFont="1" applyBorder="1" applyAlignment="1">
      <alignment horizontal="center"/>
    </xf>
    <xf numFmtId="2" fontId="43" fillId="33" borderId="108" xfId="0" applyNumberFormat="1" applyFont="1" applyFill="1" applyBorder="1" applyAlignment="1">
      <alignment horizontal="center" vertical="center"/>
    </xf>
    <xf numFmtId="0" fontId="43" fillId="0" borderId="4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95" xfId="0" applyFont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0" xfId="0" applyFont="1" applyFill="1" applyBorder="1" applyAlignment="1">
      <alignment horizontal="left" vertical="top"/>
    </xf>
    <xf numFmtId="2" fontId="43" fillId="0" borderId="0" xfId="0" applyNumberFormat="1" applyFont="1" applyAlignment="1">
      <alignment/>
    </xf>
    <xf numFmtId="2" fontId="43" fillId="0" borderId="109" xfId="0" applyNumberFormat="1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7" fillId="17" borderId="110" xfId="0" applyFont="1" applyFill="1" applyBorder="1" applyAlignment="1">
      <alignment horizontal="center" vertical="center"/>
    </xf>
    <xf numFmtId="0" fontId="47" fillId="37" borderId="54" xfId="0" applyFont="1" applyFill="1" applyBorder="1" applyAlignment="1">
      <alignment horizontal="left" vertical="center"/>
    </xf>
    <xf numFmtId="0" fontId="47" fillId="37" borderId="111" xfId="0" applyFont="1" applyFill="1" applyBorder="1" applyAlignment="1">
      <alignment horizontal="left" vertical="center"/>
    </xf>
    <xf numFmtId="0" fontId="47" fillId="37" borderId="55" xfId="0" applyFont="1" applyFill="1" applyBorder="1" applyAlignment="1">
      <alignment horizontal="left" vertical="center"/>
    </xf>
    <xf numFmtId="0" fontId="46" fillId="0" borderId="112" xfId="0" applyFont="1" applyBorder="1" applyAlignment="1">
      <alignment horizontal="center" vertical="center"/>
    </xf>
    <xf numFmtId="0" fontId="46" fillId="0" borderId="113" xfId="0" applyFont="1" applyBorder="1" applyAlignment="1">
      <alignment horizontal="center" vertical="center"/>
    </xf>
    <xf numFmtId="0" fontId="46" fillId="0" borderId="114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115" xfId="0" applyFont="1" applyBorder="1" applyAlignment="1">
      <alignment horizontal="center" vertical="center"/>
    </xf>
    <xf numFmtId="0" fontId="43" fillId="17" borderId="0" xfId="0" applyFont="1" applyFill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7" fillId="17" borderId="0" xfId="0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7" fillId="35" borderId="117" xfId="0" applyFont="1" applyFill="1" applyBorder="1" applyAlignment="1">
      <alignment horizontal="left" vertical="center"/>
    </xf>
    <xf numFmtId="0" fontId="47" fillId="35" borderId="53" xfId="0" applyFont="1" applyFill="1" applyBorder="1" applyAlignment="1">
      <alignment horizontal="left" vertical="center"/>
    </xf>
    <xf numFmtId="0" fontId="47" fillId="35" borderId="14" xfId="0" applyFont="1" applyFill="1" applyBorder="1" applyAlignment="1">
      <alignment horizontal="left" vertical="center"/>
    </xf>
    <xf numFmtId="0" fontId="43" fillId="0" borderId="65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118" xfId="0" applyFont="1" applyBorder="1" applyAlignment="1">
      <alignment horizontal="center" vertical="center"/>
    </xf>
    <xf numFmtId="0" fontId="47" fillId="0" borderId="117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3" fillId="0" borderId="33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 textRotation="90"/>
    </xf>
    <xf numFmtId="16" fontId="43" fillId="0" borderId="35" xfId="0" applyNumberFormat="1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0" borderId="0" xfId="35" applyAlignment="1" applyProtection="1">
      <alignment horizontal="center"/>
      <protection/>
    </xf>
    <xf numFmtId="0" fontId="44" fillId="0" borderId="0" xfId="35" applyFont="1" applyAlignment="1" applyProtection="1">
      <alignment horizontal="center"/>
      <protection/>
    </xf>
    <xf numFmtId="0" fontId="47" fillId="35" borderId="11" xfId="0" applyFont="1" applyFill="1" applyBorder="1" applyAlignment="1">
      <alignment horizontal="left" vertical="center"/>
    </xf>
    <xf numFmtId="0" fontId="48" fillId="38" borderId="54" xfId="0" applyFont="1" applyFill="1" applyBorder="1" applyAlignment="1">
      <alignment horizontal="left" vertical="center"/>
    </xf>
    <xf numFmtId="0" fontId="48" fillId="38" borderId="111" xfId="0" applyFont="1" applyFill="1" applyBorder="1" applyAlignment="1">
      <alignment horizontal="left" vertical="center"/>
    </xf>
    <xf numFmtId="0" fontId="48" fillId="38" borderId="55" xfId="0" applyFont="1" applyFill="1" applyBorder="1" applyAlignment="1">
      <alignment horizontal="left" vertical="center"/>
    </xf>
    <xf numFmtId="0" fontId="43" fillId="12" borderId="0" xfId="0" applyFont="1" applyFill="1" applyAlignment="1">
      <alignment horizontal="center"/>
    </xf>
    <xf numFmtId="0" fontId="43" fillId="12" borderId="110" xfId="0" applyFont="1" applyFill="1" applyBorder="1" applyAlignment="1">
      <alignment horizontal="center"/>
    </xf>
    <xf numFmtId="0" fontId="48" fillId="0" borderId="117" xfId="0" applyFont="1" applyBorder="1" applyAlignment="1">
      <alignment horizontal="left" vertical="center"/>
    </xf>
    <xf numFmtId="0" fontId="48" fillId="0" borderId="120" xfId="0" applyFont="1" applyBorder="1" applyAlignment="1">
      <alignment horizontal="left" vertical="center"/>
    </xf>
    <xf numFmtId="0" fontId="48" fillId="39" borderId="117" xfId="0" applyFont="1" applyFill="1" applyBorder="1" applyAlignment="1">
      <alignment horizontal="left" vertical="center"/>
    </xf>
    <xf numFmtId="0" fontId="48" fillId="39" borderId="53" xfId="0" applyFont="1" applyFill="1" applyBorder="1" applyAlignment="1">
      <alignment horizontal="left" vertical="center"/>
    </xf>
    <xf numFmtId="0" fontId="48" fillId="39" borderId="14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1" fillId="12" borderId="110" xfId="0" applyFont="1" applyFill="1" applyBorder="1" applyAlignment="1">
      <alignment horizontal="left" vertical="center"/>
    </xf>
    <xf numFmtId="0" fontId="41" fillId="19" borderId="110" xfId="0" applyFont="1" applyFill="1" applyBorder="1" applyAlignment="1">
      <alignment horizontal="left" vertical="center"/>
    </xf>
    <xf numFmtId="0" fontId="43" fillId="19" borderId="0" xfId="0" applyFont="1" applyFill="1" applyAlignment="1">
      <alignment horizontal="center"/>
    </xf>
    <xf numFmtId="0" fontId="43" fillId="0" borderId="103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115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113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3" fillId="35" borderId="0" xfId="0" applyFont="1" applyFill="1" applyAlignment="1">
      <alignment horizontal="center"/>
    </xf>
    <xf numFmtId="0" fontId="41" fillId="35" borderId="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1" fillId="35" borderId="110" xfId="0" applyFont="1" applyFill="1" applyBorder="1" applyAlignment="1">
      <alignment horizontal="left" vertical="center"/>
    </xf>
    <xf numFmtId="0" fontId="41" fillId="23" borderId="0" xfId="0" applyFont="1" applyFill="1" applyBorder="1" applyAlignment="1">
      <alignment horizontal="center" vertical="center"/>
    </xf>
    <xf numFmtId="0" fontId="43" fillId="23" borderId="0" xfId="0" applyFont="1" applyFill="1" applyAlignment="1">
      <alignment horizontal="center"/>
    </xf>
    <xf numFmtId="0" fontId="41" fillId="23" borderId="110" xfId="0" applyFont="1" applyFill="1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1" fillId="36" borderId="110" xfId="0" applyFont="1" applyFill="1" applyBorder="1" applyAlignment="1">
      <alignment horizontal="left" vertical="center"/>
    </xf>
    <xf numFmtId="0" fontId="43" fillId="36" borderId="0" xfId="0" applyFont="1" applyFill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9525</xdr:rowOff>
    </xdr:to>
    <xdr:pic>
      <xdr:nvPicPr>
        <xdr:cNvPr id="1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4</xdr:row>
      <xdr:rowOff>180975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76200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47625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76200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4</xdr:row>
      <xdr:rowOff>57150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0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5</xdr:row>
      <xdr:rowOff>66675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3</xdr:row>
      <xdr:rowOff>47625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4</xdr:row>
      <xdr:rowOff>66675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128"/>
  <sheetViews>
    <sheetView zoomScale="98" zoomScaleNormal="98" workbookViewId="0" topLeftCell="A50">
      <selection activeCell="AG55" sqref="B55:AG64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33" width="6.8515625" style="7" customWidth="1"/>
    <col min="34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591" t="s">
        <v>33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6"/>
      <c r="W7" s="6"/>
      <c r="X7" s="6"/>
    </row>
    <row r="8" spans="1:24" ht="13.5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8"/>
      <c r="W8" s="8"/>
      <c r="X8" s="8"/>
    </row>
    <row r="10" spans="1:30" ht="15" customHeight="1" thickBot="1">
      <c r="A10" s="551" t="s">
        <v>1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439"/>
      <c r="AC10" s="439"/>
      <c r="AD10" s="439"/>
    </row>
    <row r="11" spans="1:27" ht="15" customHeight="1">
      <c r="A11" s="584" t="s">
        <v>0</v>
      </c>
      <c r="B11" s="564" t="s">
        <v>10</v>
      </c>
      <c r="C11" s="569" t="s">
        <v>11</v>
      </c>
      <c r="D11" s="564" t="s">
        <v>12</v>
      </c>
      <c r="E11" s="564" t="s">
        <v>13</v>
      </c>
      <c r="F11" s="578" t="s">
        <v>14</v>
      </c>
      <c r="G11" s="555" t="s">
        <v>285</v>
      </c>
      <c r="H11" s="556"/>
      <c r="I11" s="557"/>
      <c r="J11" s="556" t="s">
        <v>58</v>
      </c>
      <c r="K11" s="556"/>
      <c r="L11" s="556"/>
      <c r="M11" s="555" t="s">
        <v>122</v>
      </c>
      <c r="N11" s="556"/>
      <c r="O11" s="557"/>
      <c r="P11" s="556" t="s">
        <v>58</v>
      </c>
      <c r="Q11" s="556"/>
      <c r="R11" s="556"/>
      <c r="S11" s="555" t="s">
        <v>337</v>
      </c>
      <c r="T11" s="556"/>
      <c r="U11" s="557"/>
      <c r="V11" s="555" t="s">
        <v>340</v>
      </c>
      <c r="W11" s="556"/>
      <c r="X11" s="557"/>
      <c r="Y11" s="562" t="s">
        <v>4</v>
      </c>
      <c r="Z11" s="564" t="s">
        <v>4</v>
      </c>
      <c r="AA11" s="566" t="s">
        <v>3</v>
      </c>
    </row>
    <row r="12" spans="1:27" ht="15" customHeight="1">
      <c r="A12" s="585"/>
      <c r="B12" s="565"/>
      <c r="C12" s="570"/>
      <c r="D12" s="565"/>
      <c r="E12" s="565"/>
      <c r="F12" s="579"/>
      <c r="G12" s="558" t="s">
        <v>291</v>
      </c>
      <c r="H12" s="559"/>
      <c r="I12" s="560"/>
      <c r="J12" s="559" t="s">
        <v>299</v>
      </c>
      <c r="K12" s="559"/>
      <c r="L12" s="559"/>
      <c r="M12" s="558" t="s">
        <v>123</v>
      </c>
      <c r="N12" s="559"/>
      <c r="O12" s="560"/>
      <c r="P12" s="559" t="s">
        <v>305</v>
      </c>
      <c r="Q12" s="559"/>
      <c r="R12" s="559"/>
      <c r="S12" s="558" t="s">
        <v>334</v>
      </c>
      <c r="T12" s="559"/>
      <c r="U12" s="560"/>
      <c r="V12" s="558" t="s">
        <v>341</v>
      </c>
      <c r="W12" s="559"/>
      <c r="X12" s="560"/>
      <c r="Y12" s="563"/>
      <c r="Z12" s="565"/>
      <c r="AA12" s="567"/>
    </row>
    <row r="13" spans="1:27" ht="54.75" customHeight="1" thickBot="1">
      <c r="A13" s="586"/>
      <c r="B13" s="574"/>
      <c r="C13" s="571"/>
      <c r="D13" s="574"/>
      <c r="E13" s="574"/>
      <c r="F13" s="580"/>
      <c r="G13" s="181" t="s">
        <v>2</v>
      </c>
      <c r="H13" s="4" t="s">
        <v>8</v>
      </c>
      <c r="I13" s="182" t="s">
        <v>5</v>
      </c>
      <c r="J13" s="20" t="s">
        <v>2</v>
      </c>
      <c r="K13" s="4" t="s">
        <v>8</v>
      </c>
      <c r="L13" s="198" t="s">
        <v>5</v>
      </c>
      <c r="M13" s="181" t="s">
        <v>2</v>
      </c>
      <c r="N13" s="4" t="s">
        <v>8</v>
      </c>
      <c r="O13" s="182" t="s">
        <v>5</v>
      </c>
      <c r="P13" s="20" t="s">
        <v>2</v>
      </c>
      <c r="Q13" s="4" t="s">
        <v>8</v>
      </c>
      <c r="R13" s="198" t="s">
        <v>5</v>
      </c>
      <c r="S13" s="181" t="s">
        <v>2</v>
      </c>
      <c r="T13" s="4" t="s">
        <v>8</v>
      </c>
      <c r="U13" s="182" t="s">
        <v>5</v>
      </c>
      <c r="V13" s="181" t="s">
        <v>2</v>
      </c>
      <c r="W13" s="4" t="s">
        <v>8</v>
      </c>
      <c r="X13" s="182" t="s">
        <v>5</v>
      </c>
      <c r="Y13" s="20" t="s">
        <v>9</v>
      </c>
      <c r="Z13" s="4" t="s">
        <v>5</v>
      </c>
      <c r="AA13" s="568"/>
    </row>
    <row r="14" spans="1:27" ht="9" customHeight="1" thickBot="1">
      <c r="A14" s="10"/>
      <c r="B14" s="2"/>
      <c r="C14" s="40"/>
      <c r="D14" s="2"/>
      <c r="E14" s="2"/>
      <c r="F14" s="40"/>
      <c r="G14" s="183"/>
      <c r="H14" s="184"/>
      <c r="I14" s="185"/>
      <c r="J14" s="100"/>
      <c r="K14" s="100"/>
      <c r="L14" s="1"/>
      <c r="M14" s="183"/>
      <c r="N14" s="184"/>
      <c r="O14" s="185"/>
      <c r="P14" s="1"/>
      <c r="Q14" s="1"/>
      <c r="R14" s="1"/>
      <c r="S14" s="203"/>
      <c r="T14" s="63"/>
      <c r="U14" s="185"/>
      <c r="V14" s="288"/>
      <c r="W14" s="137"/>
      <c r="X14" s="289"/>
      <c r="Y14" s="2"/>
      <c r="Z14" s="1"/>
      <c r="AA14" s="1"/>
    </row>
    <row r="15" spans="1:27" ht="10.5">
      <c r="A15" s="293">
        <v>1</v>
      </c>
      <c r="B15" s="301" t="s">
        <v>275</v>
      </c>
      <c r="C15" s="301" t="s">
        <v>276</v>
      </c>
      <c r="D15" s="301" t="s">
        <v>274</v>
      </c>
      <c r="E15" s="433" t="s">
        <v>83</v>
      </c>
      <c r="F15" s="415" t="s">
        <v>68</v>
      </c>
      <c r="G15" s="311">
        <v>13.14</v>
      </c>
      <c r="H15" s="309">
        <v>8.55</v>
      </c>
      <c r="I15" s="312">
        <v>12.76</v>
      </c>
      <c r="J15" s="313"/>
      <c r="K15" s="363"/>
      <c r="L15" s="364"/>
      <c r="M15" s="311">
        <v>14.1</v>
      </c>
      <c r="N15" s="309">
        <v>9</v>
      </c>
      <c r="O15" s="312">
        <v>12.98</v>
      </c>
      <c r="P15" s="545"/>
      <c r="Q15" s="306"/>
      <c r="R15" s="364"/>
      <c r="S15" s="518">
        <v>14.52</v>
      </c>
      <c r="T15" s="533">
        <v>9</v>
      </c>
      <c r="U15" s="534">
        <v>7.98</v>
      </c>
      <c r="V15" s="462">
        <v>31.43</v>
      </c>
      <c r="W15" s="463">
        <v>18</v>
      </c>
      <c r="X15" s="464">
        <v>25.96</v>
      </c>
      <c r="Y15" s="319">
        <f>SUM(G15,H15,M15,N15,V15,W15)</f>
        <v>94.22</v>
      </c>
      <c r="Z15" s="363">
        <f>SUM(I15,O15,X15)</f>
        <v>51.7</v>
      </c>
      <c r="AA15" s="320">
        <f>SUM(Y15:Z15)</f>
        <v>145.92000000000002</v>
      </c>
    </row>
    <row r="16" spans="1:27" ht="10.5">
      <c r="A16" s="294">
        <v>2</v>
      </c>
      <c r="B16" s="67" t="s">
        <v>119</v>
      </c>
      <c r="C16" s="67" t="s">
        <v>120</v>
      </c>
      <c r="D16" s="67" t="s">
        <v>121</v>
      </c>
      <c r="E16" s="36" t="s">
        <v>83</v>
      </c>
      <c r="F16" s="177" t="s">
        <v>68</v>
      </c>
      <c r="G16" s="256">
        <v>11.62</v>
      </c>
      <c r="H16" s="29">
        <v>8.4</v>
      </c>
      <c r="I16" s="257">
        <v>11.88</v>
      </c>
      <c r="J16" s="356">
        <v>12.95</v>
      </c>
      <c r="K16" s="359">
        <v>8.55</v>
      </c>
      <c r="L16" s="360">
        <v>12.54</v>
      </c>
      <c r="M16" s="274">
        <v>13.1</v>
      </c>
      <c r="N16" s="282">
        <v>8.12</v>
      </c>
      <c r="O16" s="188">
        <v>12.76</v>
      </c>
      <c r="P16" s="546"/>
      <c r="Q16" s="359"/>
      <c r="R16" s="357"/>
      <c r="S16" s="274">
        <v>13.95</v>
      </c>
      <c r="T16" s="155">
        <v>8.7</v>
      </c>
      <c r="U16" s="138">
        <v>12.98</v>
      </c>
      <c r="V16" s="453">
        <v>30.1</v>
      </c>
      <c r="W16" s="454">
        <v>17.7</v>
      </c>
      <c r="X16" s="455">
        <v>15.68</v>
      </c>
      <c r="Y16" s="72">
        <f>SUM(M16,N16,S16,T16,V16,W16)</f>
        <v>91.67</v>
      </c>
      <c r="Z16" s="29">
        <f>SUM(O16,U16,X16)</f>
        <v>41.42</v>
      </c>
      <c r="AA16" s="321">
        <f>SUM(Y16:Z16)</f>
        <v>133.09</v>
      </c>
    </row>
    <row r="17" spans="1:27" ht="12" thickBot="1">
      <c r="A17" s="294">
        <v>3</v>
      </c>
      <c r="B17" s="367" t="s">
        <v>284</v>
      </c>
      <c r="C17" s="367" t="s">
        <v>187</v>
      </c>
      <c r="D17" s="367" t="s">
        <v>188</v>
      </c>
      <c r="E17" s="411" t="s">
        <v>182</v>
      </c>
      <c r="F17" s="412" t="s">
        <v>128</v>
      </c>
      <c r="G17" s="331"/>
      <c r="H17" s="332"/>
      <c r="I17" s="333"/>
      <c r="J17" s="334"/>
      <c r="K17" s="335"/>
      <c r="L17" s="336"/>
      <c r="M17" s="325">
        <v>15.1</v>
      </c>
      <c r="N17" s="326">
        <v>7.84</v>
      </c>
      <c r="O17" s="327">
        <v>12.54</v>
      </c>
      <c r="P17" s="368"/>
      <c r="Q17" s="332"/>
      <c r="R17" s="336"/>
      <c r="S17" s="325">
        <v>14.33</v>
      </c>
      <c r="T17" s="398">
        <v>8.85</v>
      </c>
      <c r="U17" s="399">
        <v>8.12</v>
      </c>
      <c r="V17" s="478">
        <v>28.48</v>
      </c>
      <c r="W17" s="479">
        <v>9.12</v>
      </c>
      <c r="X17" s="480">
        <v>26.4</v>
      </c>
      <c r="Y17" s="368">
        <f>SUM(M17,N17,S17,T17,V17,W17)</f>
        <v>83.72</v>
      </c>
      <c r="Z17" s="335">
        <f>SUM(O17,U17,X17)</f>
        <v>47.059999999999995</v>
      </c>
      <c r="AA17" s="339">
        <f>SUM(Y17:Z17)</f>
        <v>130.78</v>
      </c>
    </row>
    <row r="18" spans="1:27" ht="10.5">
      <c r="A18" s="11">
        <v>4</v>
      </c>
      <c r="B18" s="67" t="s">
        <v>277</v>
      </c>
      <c r="C18" s="67" t="s">
        <v>270</v>
      </c>
      <c r="D18" s="57" t="s">
        <v>278</v>
      </c>
      <c r="E18" s="57" t="s">
        <v>161</v>
      </c>
      <c r="F18" s="176" t="s">
        <v>115</v>
      </c>
      <c r="G18" s="256"/>
      <c r="H18" s="29"/>
      <c r="I18" s="257"/>
      <c r="J18" s="49"/>
      <c r="K18" s="50"/>
      <c r="L18" s="199"/>
      <c r="M18" s="274">
        <v>15.1</v>
      </c>
      <c r="N18" s="282">
        <v>8.85</v>
      </c>
      <c r="O18" s="188">
        <v>7.7</v>
      </c>
      <c r="P18" s="370">
        <v>15.19</v>
      </c>
      <c r="Q18" s="282">
        <v>8.7</v>
      </c>
      <c r="R18" s="245">
        <v>12.98</v>
      </c>
      <c r="S18" s="414"/>
      <c r="T18" s="393"/>
      <c r="U18" s="394"/>
      <c r="V18" s="503">
        <v>24.95</v>
      </c>
      <c r="W18" s="504">
        <v>9.12</v>
      </c>
      <c r="X18" s="505">
        <v>25.08</v>
      </c>
      <c r="Y18" s="72">
        <f>SUM(M18,N18,P18,Q18,V18,W18)</f>
        <v>81.91000000000001</v>
      </c>
      <c r="Z18" s="29">
        <f>SUM(O19,U19,X19)</f>
        <v>46.56</v>
      </c>
      <c r="AA18" s="51">
        <f>SUM(Y18:Z18)</f>
        <v>128.47000000000003</v>
      </c>
    </row>
    <row r="19" spans="1:27" ht="10.5">
      <c r="A19" s="11">
        <v>5</v>
      </c>
      <c r="B19" s="88" t="s">
        <v>183</v>
      </c>
      <c r="C19" s="88" t="s">
        <v>184</v>
      </c>
      <c r="D19" s="88" t="s">
        <v>185</v>
      </c>
      <c r="E19" s="89" t="s">
        <v>248</v>
      </c>
      <c r="F19" s="219" t="s">
        <v>128</v>
      </c>
      <c r="G19" s="224"/>
      <c r="H19" s="83"/>
      <c r="I19" s="225"/>
      <c r="J19" s="90"/>
      <c r="K19" s="83"/>
      <c r="L19" s="95"/>
      <c r="M19" s="273">
        <v>15.62</v>
      </c>
      <c r="N19" s="171">
        <v>8.12</v>
      </c>
      <c r="O19" s="272">
        <v>7.84</v>
      </c>
      <c r="P19" s="94"/>
      <c r="Q19" s="83"/>
      <c r="R19" s="230"/>
      <c r="S19" s="273">
        <v>14.95</v>
      </c>
      <c r="T19" s="155">
        <v>8.55</v>
      </c>
      <c r="U19" s="138">
        <v>13.2</v>
      </c>
      <c r="V19" s="453">
        <v>22.86</v>
      </c>
      <c r="W19" s="454">
        <v>6.48</v>
      </c>
      <c r="X19" s="455">
        <v>25.52</v>
      </c>
      <c r="Y19" s="94">
        <f>SUM(M19,N19,S19,T19,V19,W19)</f>
        <v>76.58</v>
      </c>
      <c r="Z19" s="83">
        <f>SUM(O19,U19,X19)</f>
        <v>46.56</v>
      </c>
      <c r="AA19" s="484">
        <f>SUM(Y19,Z19)</f>
        <v>123.14</v>
      </c>
    </row>
    <row r="20" spans="1:27" ht="10.5">
      <c r="A20" s="11">
        <v>6</v>
      </c>
      <c r="B20" s="54" t="s">
        <v>261</v>
      </c>
      <c r="C20" s="78" t="s">
        <v>190</v>
      </c>
      <c r="D20" s="78" t="s">
        <v>191</v>
      </c>
      <c r="E20" s="79" t="s">
        <v>62</v>
      </c>
      <c r="F20" s="221" t="s">
        <v>63</v>
      </c>
      <c r="G20" s="193"/>
      <c r="H20" s="37"/>
      <c r="I20" s="192"/>
      <c r="J20" s="27"/>
      <c r="K20" s="28"/>
      <c r="L20" s="109"/>
      <c r="M20" s="224">
        <v>13.19</v>
      </c>
      <c r="N20" s="83">
        <v>4.4</v>
      </c>
      <c r="O20" s="225">
        <v>5.4</v>
      </c>
      <c r="P20" s="27"/>
      <c r="Q20" s="28"/>
      <c r="R20" s="109"/>
      <c r="S20" s="235"/>
      <c r="T20" s="120"/>
      <c r="U20" s="262"/>
      <c r="V20" s="235">
        <v>26.57</v>
      </c>
      <c r="W20" s="120">
        <v>9.12</v>
      </c>
      <c r="X20" s="236">
        <v>15.4</v>
      </c>
      <c r="Y20" s="27">
        <f>SUM(M20,N20,V20,W20)</f>
        <v>53.279999999999994</v>
      </c>
      <c r="Z20" s="37">
        <f>SUM(O20,X20)</f>
        <v>20.8</v>
      </c>
      <c r="AA20" s="38">
        <f>SUM(Y20:Z20)</f>
        <v>74.08</v>
      </c>
    </row>
    <row r="21" spans="1:27" ht="10.5">
      <c r="A21" s="11">
        <v>7</v>
      </c>
      <c r="B21" s="54" t="s">
        <v>275</v>
      </c>
      <c r="C21" s="54" t="s">
        <v>65</v>
      </c>
      <c r="D21" s="54" t="s">
        <v>66</v>
      </c>
      <c r="E21" s="36" t="s">
        <v>83</v>
      </c>
      <c r="F21" s="177" t="s">
        <v>68</v>
      </c>
      <c r="G21" s="224">
        <v>13</v>
      </c>
      <c r="H21" s="83">
        <v>9</v>
      </c>
      <c r="I21" s="225">
        <v>12.98</v>
      </c>
      <c r="J21" s="441"/>
      <c r="K21" s="442"/>
      <c r="L21" s="444"/>
      <c r="M21" s="445"/>
      <c r="N21" s="442"/>
      <c r="O21" s="443"/>
      <c r="P21" s="18"/>
      <c r="Q21" s="14"/>
      <c r="R21" s="444"/>
      <c r="S21" s="196"/>
      <c r="T21" s="120"/>
      <c r="U21" s="262"/>
      <c r="V21" s="235"/>
      <c r="W21" s="120"/>
      <c r="X21" s="236"/>
      <c r="Y21" s="18">
        <v>22</v>
      </c>
      <c r="Z21" s="442">
        <v>12.98</v>
      </c>
      <c r="AA21" s="15">
        <v>34.98</v>
      </c>
    </row>
    <row r="22" spans="1:27" ht="10.5">
      <c r="A22" s="11">
        <v>8</v>
      </c>
      <c r="B22" s="74" t="s">
        <v>258</v>
      </c>
      <c r="C22" s="74" t="s">
        <v>259</v>
      </c>
      <c r="D22" s="74" t="s">
        <v>260</v>
      </c>
      <c r="E22" s="71" t="s">
        <v>248</v>
      </c>
      <c r="F22" s="220" t="s">
        <v>128</v>
      </c>
      <c r="G22" s="191"/>
      <c r="H22" s="28"/>
      <c r="I22" s="192"/>
      <c r="J22" s="52"/>
      <c r="K22" s="37"/>
      <c r="L22" s="109"/>
      <c r="M22" s="224">
        <v>13.71</v>
      </c>
      <c r="N22" s="83">
        <v>4.4</v>
      </c>
      <c r="O22" s="225">
        <v>13.2</v>
      </c>
      <c r="P22" s="27"/>
      <c r="Q22" s="28"/>
      <c r="R22" s="109"/>
      <c r="S22" s="235"/>
      <c r="T22" s="120"/>
      <c r="U22" s="262"/>
      <c r="V22" s="235">
        <v>30.28</v>
      </c>
      <c r="W22" s="120">
        <v>11.6</v>
      </c>
      <c r="X22" s="236" t="s">
        <v>76</v>
      </c>
      <c r="Y22" s="27">
        <v>18.11</v>
      </c>
      <c r="Z22" s="37">
        <v>13.2</v>
      </c>
      <c r="AA22" s="53">
        <v>31.31</v>
      </c>
    </row>
    <row r="23" spans="1:27" ht="10.5">
      <c r="A23" s="11">
        <v>9</v>
      </c>
      <c r="B23" s="77" t="s">
        <v>279</v>
      </c>
      <c r="C23" s="77" t="s">
        <v>280</v>
      </c>
      <c r="D23" s="77" t="s">
        <v>281</v>
      </c>
      <c r="E23" s="73" t="s">
        <v>202</v>
      </c>
      <c r="F23" s="128" t="s">
        <v>203</v>
      </c>
      <c r="G23" s="191"/>
      <c r="H23" s="28"/>
      <c r="I23" s="194"/>
      <c r="J23" s="27"/>
      <c r="K23" s="28"/>
      <c r="L23" s="109"/>
      <c r="M23" s="191" t="s">
        <v>76</v>
      </c>
      <c r="N23" s="28" t="s">
        <v>76</v>
      </c>
      <c r="O23" s="192" t="s">
        <v>76</v>
      </c>
      <c r="P23" s="52"/>
      <c r="Q23" s="37"/>
      <c r="R23" s="109"/>
      <c r="S23" s="235"/>
      <c r="T23" s="120"/>
      <c r="U23" s="262"/>
      <c r="V23" s="235"/>
      <c r="W23" s="120"/>
      <c r="X23" s="236"/>
      <c r="Y23" s="27"/>
      <c r="Z23" s="28"/>
      <c r="AA23" s="38"/>
    </row>
    <row r="24" spans="1:27" ht="10.5">
      <c r="A24" s="11">
        <v>10</v>
      </c>
      <c r="B24" s="54" t="s">
        <v>282</v>
      </c>
      <c r="C24" s="54" t="s">
        <v>193</v>
      </c>
      <c r="D24" s="54" t="s">
        <v>283</v>
      </c>
      <c r="E24" s="36" t="s">
        <v>195</v>
      </c>
      <c r="F24" s="177" t="s">
        <v>102</v>
      </c>
      <c r="G24" s="193"/>
      <c r="H24" s="28"/>
      <c r="I24" s="194"/>
      <c r="J24" s="27"/>
      <c r="K24" s="28"/>
      <c r="L24" s="109"/>
      <c r="M24" s="191">
        <v>12.48</v>
      </c>
      <c r="N24" s="28">
        <v>3.71</v>
      </c>
      <c r="O24" s="192" t="s">
        <v>76</v>
      </c>
      <c r="P24" s="52"/>
      <c r="Q24" s="37"/>
      <c r="R24" s="109"/>
      <c r="S24" s="235"/>
      <c r="T24" s="120"/>
      <c r="U24" s="262"/>
      <c r="V24" s="235"/>
      <c r="W24" s="120"/>
      <c r="X24" s="236"/>
      <c r="Y24" s="27"/>
      <c r="Z24" s="28"/>
      <c r="AA24" s="38"/>
    </row>
    <row r="25" spans="1:27" ht="10.5">
      <c r="A25" s="11"/>
      <c r="B25" s="54"/>
      <c r="C25" s="54"/>
      <c r="D25" s="54"/>
      <c r="E25" s="36"/>
      <c r="F25" s="177"/>
      <c r="G25" s="193"/>
      <c r="H25" s="28"/>
      <c r="I25" s="194"/>
      <c r="J25" s="27"/>
      <c r="K25" s="28"/>
      <c r="L25" s="109"/>
      <c r="M25" s="191"/>
      <c r="N25" s="28"/>
      <c r="O25" s="192"/>
      <c r="P25" s="52"/>
      <c r="Q25" s="37"/>
      <c r="R25" s="109"/>
      <c r="S25" s="235"/>
      <c r="T25" s="120"/>
      <c r="U25" s="262"/>
      <c r="V25" s="235"/>
      <c r="W25" s="120"/>
      <c r="X25" s="236"/>
      <c r="Y25" s="27"/>
      <c r="Z25" s="28"/>
      <c r="AA25" s="38"/>
    </row>
    <row r="26" spans="1:27" ht="10.5">
      <c r="A26" s="11"/>
      <c r="B26" s="17"/>
      <c r="C26" s="17"/>
      <c r="D26" s="5"/>
      <c r="E26" s="5"/>
      <c r="F26" s="178"/>
      <c r="G26" s="104"/>
      <c r="H26" s="162"/>
      <c r="I26" s="105"/>
      <c r="J26" s="18"/>
      <c r="K26" s="14"/>
      <c r="L26" s="164"/>
      <c r="M26" s="104"/>
      <c r="N26" s="162"/>
      <c r="O26" s="105"/>
      <c r="P26" s="165"/>
      <c r="Q26" s="31"/>
      <c r="R26" s="164"/>
      <c r="S26" s="196"/>
      <c r="T26" s="162"/>
      <c r="U26" s="286"/>
      <c r="V26" s="235"/>
      <c r="W26" s="120"/>
      <c r="X26" s="236"/>
      <c r="Y26" s="140"/>
      <c r="Z26" s="70"/>
      <c r="AA26" s="207"/>
    </row>
    <row r="27" spans="1:27" ht="10.5">
      <c r="A27" s="11"/>
      <c r="B27" s="12"/>
      <c r="C27" s="12"/>
      <c r="D27" s="12"/>
      <c r="E27" s="5"/>
      <c r="F27" s="178"/>
      <c r="G27" s="104"/>
      <c r="H27" s="14"/>
      <c r="I27" s="105"/>
      <c r="J27" s="18"/>
      <c r="K27" s="14"/>
      <c r="L27" s="164"/>
      <c r="M27" s="104"/>
      <c r="N27" s="162"/>
      <c r="O27" s="105"/>
      <c r="P27" s="165"/>
      <c r="Q27" s="32"/>
      <c r="R27" s="164"/>
      <c r="S27" s="104"/>
      <c r="T27" s="14"/>
      <c r="U27" s="84"/>
      <c r="V27" s="235"/>
      <c r="W27" s="120"/>
      <c r="X27" s="236"/>
      <c r="Y27" s="140"/>
      <c r="Z27" s="70"/>
      <c r="AA27" s="207"/>
    </row>
    <row r="28" spans="1:27" ht="10.5">
      <c r="A28" s="11"/>
      <c r="B28" s="12"/>
      <c r="C28" s="12"/>
      <c r="D28" s="12"/>
      <c r="E28" s="5"/>
      <c r="F28" s="178"/>
      <c r="G28" s="104"/>
      <c r="H28" s="14"/>
      <c r="I28" s="195"/>
      <c r="J28" s="18"/>
      <c r="K28" s="14"/>
      <c r="L28" s="164"/>
      <c r="M28" s="104"/>
      <c r="N28" s="162"/>
      <c r="O28" s="105"/>
      <c r="P28" s="165"/>
      <c r="Q28" s="13"/>
      <c r="R28" s="164"/>
      <c r="S28" s="104"/>
      <c r="T28" s="14"/>
      <c r="U28" s="84"/>
      <c r="V28" s="235"/>
      <c r="W28" s="120"/>
      <c r="X28" s="236"/>
      <c r="Y28" s="140"/>
      <c r="Z28" s="70"/>
      <c r="AA28" s="207"/>
    </row>
    <row r="29" spans="1:27" ht="10.5">
      <c r="A29" s="11"/>
      <c r="B29" s="12"/>
      <c r="C29" s="12"/>
      <c r="D29" s="12"/>
      <c r="E29" s="5"/>
      <c r="F29" s="178"/>
      <c r="G29" s="104"/>
      <c r="H29" s="14"/>
      <c r="I29" s="195"/>
      <c r="J29" s="18"/>
      <c r="K29" s="14"/>
      <c r="L29" s="164"/>
      <c r="M29" s="104"/>
      <c r="N29" s="162"/>
      <c r="O29" s="105"/>
      <c r="P29" s="165"/>
      <c r="Q29" s="14"/>
      <c r="R29" s="84"/>
      <c r="S29" s="196"/>
      <c r="T29" s="14"/>
      <c r="U29" s="84"/>
      <c r="V29" s="235"/>
      <c r="W29" s="120"/>
      <c r="X29" s="236"/>
      <c r="Y29" s="140"/>
      <c r="Z29" s="70"/>
      <c r="AA29" s="207"/>
    </row>
    <row r="30" spans="1:27" ht="10.5">
      <c r="A30" s="581" t="s">
        <v>335</v>
      </c>
      <c r="B30" s="582"/>
      <c r="C30" s="126"/>
      <c r="D30" s="126"/>
      <c r="E30" s="127"/>
      <c r="F30" s="178"/>
      <c r="G30" s="104"/>
      <c r="H30" s="162"/>
      <c r="I30" s="105"/>
      <c r="J30" s="18"/>
      <c r="K30" s="14"/>
      <c r="L30" s="164"/>
      <c r="M30" s="104"/>
      <c r="N30" s="162"/>
      <c r="O30" s="105"/>
      <c r="P30" s="165"/>
      <c r="Q30" s="13"/>
      <c r="R30" s="84"/>
      <c r="S30" s="104"/>
      <c r="T30" s="14"/>
      <c r="U30" s="84"/>
      <c r="V30" s="235"/>
      <c r="W30" s="120"/>
      <c r="X30" s="236"/>
      <c r="Y30" s="140"/>
      <c r="Z30" s="70"/>
      <c r="AA30" s="207"/>
    </row>
    <row r="31" spans="1:27" ht="10.5">
      <c r="A31" s="594" t="s">
        <v>338</v>
      </c>
      <c r="B31" s="594"/>
      <c r="C31" s="594"/>
      <c r="D31" s="594"/>
      <c r="E31" s="594"/>
      <c r="F31" s="178"/>
      <c r="G31" s="104"/>
      <c r="H31" s="14"/>
      <c r="I31" s="105"/>
      <c r="J31" s="18"/>
      <c r="K31" s="14"/>
      <c r="L31" s="164"/>
      <c r="M31" s="104"/>
      <c r="N31" s="162"/>
      <c r="O31" s="105"/>
      <c r="P31" s="165"/>
      <c r="Q31" s="162"/>
      <c r="R31" s="164"/>
      <c r="S31" s="196"/>
      <c r="T31" s="14"/>
      <c r="U31" s="84"/>
      <c r="V31" s="235"/>
      <c r="W31" s="120"/>
      <c r="X31" s="236"/>
      <c r="Y31" s="140"/>
      <c r="Z31" s="70"/>
      <c r="AA31" s="213"/>
    </row>
    <row r="32" spans="1:27" ht="15" customHeight="1" thickBot="1">
      <c r="A32" s="552" t="s">
        <v>342</v>
      </c>
      <c r="B32" s="553"/>
      <c r="C32" s="553"/>
      <c r="D32" s="553"/>
      <c r="E32" s="554"/>
      <c r="F32" s="222"/>
      <c r="G32" s="226"/>
      <c r="H32" s="214"/>
      <c r="I32" s="227"/>
      <c r="J32" s="223"/>
      <c r="K32" s="215"/>
      <c r="L32" s="228"/>
      <c r="M32" s="226"/>
      <c r="N32" s="214"/>
      <c r="O32" s="227"/>
      <c r="P32" s="223"/>
      <c r="Q32" s="214"/>
      <c r="R32" s="231"/>
      <c r="S32" s="237"/>
      <c r="T32" s="215"/>
      <c r="U32" s="231"/>
      <c r="V32" s="542"/>
      <c r="W32" s="543"/>
      <c r="X32" s="544"/>
      <c r="Y32" s="232"/>
      <c r="Z32" s="216"/>
      <c r="AA32" s="217"/>
    </row>
    <row r="33" spans="1:27" ht="10.5">
      <c r="A33" s="63"/>
      <c r="B33" s="64"/>
      <c r="C33" s="64"/>
      <c r="D33" s="64"/>
      <c r="E33" s="65"/>
      <c r="F33" s="65"/>
      <c r="G33" s="63"/>
      <c r="H33" s="26"/>
      <c r="I33" s="63"/>
      <c r="J33" s="26"/>
      <c r="K33" s="26"/>
      <c r="L33" s="63"/>
      <c r="M33" s="63"/>
      <c r="N33" s="63"/>
      <c r="O33" s="63"/>
      <c r="P33" s="26"/>
      <c r="Q33" s="26"/>
      <c r="R33" s="63"/>
      <c r="S33" s="26"/>
      <c r="T33" s="26"/>
      <c r="U33" s="26"/>
      <c r="Y33" s="211"/>
      <c r="Z33" s="211"/>
      <c r="AA33" s="211"/>
    </row>
    <row r="34" spans="1:24" ht="10.5">
      <c r="A34" s="63"/>
      <c r="B34" s="64"/>
      <c r="C34" s="64"/>
      <c r="D34" s="64"/>
      <c r="E34" s="65"/>
      <c r="F34" s="65"/>
      <c r="G34" s="63"/>
      <c r="H34" s="26"/>
      <c r="I34" s="26"/>
      <c r="J34" s="26"/>
      <c r="K34" s="26"/>
      <c r="L34" s="63"/>
      <c r="M34" s="63"/>
      <c r="N34" s="63"/>
      <c r="O34" s="63"/>
      <c r="P34" s="63"/>
      <c r="Q34" s="63"/>
      <c r="R34" s="63"/>
      <c r="S34" s="26"/>
      <c r="T34" s="26"/>
      <c r="U34" s="26"/>
      <c r="V34" s="211"/>
      <c r="W34" s="211"/>
      <c r="X34" s="211"/>
    </row>
    <row r="35" spans="1:24" ht="10.5">
      <c r="A35" s="63"/>
      <c r="B35" s="64"/>
      <c r="C35" s="64"/>
      <c r="D35" s="64"/>
      <c r="E35" s="65"/>
      <c r="F35" s="65"/>
      <c r="G35" s="26"/>
      <c r="H35" s="26"/>
      <c r="I35" s="63"/>
      <c r="J35" s="26"/>
      <c r="K35" s="26"/>
      <c r="L35" s="63"/>
      <c r="M35" s="63"/>
      <c r="N35" s="63"/>
      <c r="O35" s="63"/>
      <c r="P35" s="63"/>
      <c r="Q35" s="63"/>
      <c r="R35" s="63"/>
      <c r="S35" s="26"/>
      <c r="T35" s="26"/>
      <c r="U35" s="26"/>
      <c r="V35" s="211"/>
      <c r="W35" s="211"/>
      <c r="X35" s="211"/>
    </row>
    <row r="36" spans="1:24" ht="10.5">
      <c r="A36" s="63"/>
      <c r="B36" s="64"/>
      <c r="C36" s="64"/>
      <c r="D36" s="64"/>
      <c r="E36" s="65"/>
      <c r="F36" s="65"/>
      <c r="G36" s="63"/>
      <c r="H36" s="63"/>
      <c r="I36" s="63"/>
      <c r="J36" s="26"/>
      <c r="K36" s="26"/>
      <c r="L36" s="63"/>
      <c r="M36" s="63"/>
      <c r="N36" s="63"/>
      <c r="O36" s="63"/>
      <c r="P36" s="26"/>
      <c r="Q36" s="26"/>
      <c r="R36" s="63"/>
      <c r="S36" s="26"/>
      <c r="T36" s="63"/>
      <c r="U36" s="63"/>
      <c r="V36" s="211"/>
      <c r="W36" s="211"/>
      <c r="X36" s="211"/>
    </row>
    <row r="37" spans="1:24" ht="10.5">
      <c r="A37" s="63"/>
      <c r="B37" s="64"/>
      <c r="C37" s="64"/>
      <c r="D37" s="64"/>
      <c r="E37" s="65"/>
      <c r="F37" s="65"/>
      <c r="G37" s="63"/>
      <c r="H37" s="26"/>
      <c r="I37" s="63"/>
      <c r="J37" s="26"/>
      <c r="K37" s="26"/>
      <c r="L37" s="63"/>
      <c r="M37" s="63"/>
      <c r="N37" s="63"/>
      <c r="O37" s="63"/>
      <c r="P37" s="63"/>
      <c r="Q37" s="63"/>
      <c r="R37" s="26"/>
      <c r="S37" s="26"/>
      <c r="T37" s="26"/>
      <c r="U37" s="26"/>
      <c r="V37" s="211"/>
      <c r="W37" s="211"/>
      <c r="X37" s="211"/>
    </row>
    <row r="38" spans="1:24" ht="10.5">
      <c r="A38" s="63"/>
      <c r="B38" s="64"/>
      <c r="C38" s="64"/>
      <c r="D38" s="64"/>
      <c r="E38" s="65"/>
      <c r="F38" s="65"/>
      <c r="G38" s="63"/>
      <c r="H38" s="26"/>
      <c r="I38" s="26"/>
      <c r="J38" s="26"/>
      <c r="K38" s="26"/>
      <c r="L38" s="63"/>
      <c r="M38" s="63"/>
      <c r="N38" s="63"/>
      <c r="O38" s="63"/>
      <c r="P38" s="63"/>
      <c r="Q38" s="26"/>
      <c r="R38" s="26"/>
      <c r="S38" s="26"/>
      <c r="T38" s="26"/>
      <c r="U38" s="26"/>
      <c r="V38" s="211"/>
      <c r="W38" s="211"/>
      <c r="X38" s="211"/>
    </row>
    <row r="39" spans="1:24" ht="10.5">
      <c r="A39" s="63"/>
      <c r="B39" s="64"/>
      <c r="C39" s="64"/>
      <c r="D39" s="64"/>
      <c r="E39" s="65"/>
      <c r="F39" s="65"/>
      <c r="G39" s="63"/>
      <c r="H39" s="26"/>
      <c r="I39" s="26"/>
      <c r="J39" s="26"/>
      <c r="K39" s="26"/>
      <c r="L39" s="63"/>
      <c r="M39" s="63"/>
      <c r="N39" s="63"/>
      <c r="O39" s="63"/>
      <c r="P39" s="26"/>
      <c r="Q39" s="26"/>
      <c r="R39" s="63"/>
      <c r="S39" s="26"/>
      <c r="T39" s="26"/>
      <c r="U39" s="26"/>
      <c r="V39" s="211"/>
      <c r="W39" s="211"/>
      <c r="X39" s="211"/>
    </row>
    <row r="40" spans="1:24" ht="10.5">
      <c r="A40" s="63"/>
      <c r="B40" s="212"/>
      <c r="C40" s="212"/>
      <c r="D40" s="65"/>
      <c r="E40" s="65"/>
      <c r="F40" s="65"/>
      <c r="G40" s="63"/>
      <c r="H40" s="63"/>
      <c r="I40" s="63"/>
      <c r="J40" s="26"/>
      <c r="K40" s="26"/>
      <c r="L40" s="63"/>
      <c r="M40" s="63"/>
      <c r="N40" s="63"/>
      <c r="O40" s="63"/>
      <c r="P40" s="63"/>
      <c r="Q40" s="63"/>
      <c r="R40" s="26"/>
      <c r="S40" s="26"/>
      <c r="T40" s="26"/>
      <c r="U40" s="26"/>
      <c r="V40" s="211"/>
      <c r="W40" s="211"/>
      <c r="X40" s="211"/>
    </row>
    <row r="41" spans="1:24" ht="10.5">
      <c r="A41" s="63"/>
      <c r="B41" s="64"/>
      <c r="C41" s="64"/>
      <c r="D41" s="64"/>
      <c r="E41" s="65"/>
      <c r="F41" s="65"/>
      <c r="G41" s="26"/>
      <c r="H41" s="26"/>
      <c r="I41" s="26"/>
      <c r="J41" s="26"/>
      <c r="K41" s="26"/>
      <c r="L41" s="63"/>
      <c r="M41" s="63"/>
      <c r="N41" s="63"/>
      <c r="O41" s="63"/>
      <c r="P41" s="63"/>
      <c r="Q41" s="63"/>
      <c r="R41" s="26"/>
      <c r="S41" s="26"/>
      <c r="T41" s="26"/>
      <c r="U41" s="26"/>
      <c r="V41" s="211"/>
      <c r="W41" s="211"/>
      <c r="X41" s="211"/>
    </row>
    <row r="42" spans="1:24" ht="10.5">
      <c r="A42" s="63"/>
      <c r="B42" s="212"/>
      <c r="C42" s="212"/>
      <c r="D42" s="65"/>
      <c r="E42" s="65"/>
      <c r="F42" s="65"/>
      <c r="G42" s="63"/>
      <c r="H42" s="63"/>
      <c r="I42" s="63"/>
      <c r="J42" s="26"/>
      <c r="K42" s="26"/>
      <c r="L42" s="63"/>
      <c r="M42" s="63"/>
      <c r="N42" s="63"/>
      <c r="O42" s="63"/>
      <c r="P42" s="63"/>
      <c r="Q42" s="63"/>
      <c r="R42" s="26"/>
      <c r="S42" s="63"/>
      <c r="T42" s="26"/>
      <c r="U42" s="26"/>
      <c r="V42" s="211"/>
      <c r="W42" s="211"/>
      <c r="X42" s="211"/>
    </row>
    <row r="43" spans="1:24" ht="10.5">
      <c r="A43" s="63"/>
      <c r="B43" s="64"/>
      <c r="C43" s="64"/>
      <c r="D43" s="64"/>
      <c r="E43" s="65"/>
      <c r="F43" s="65"/>
      <c r="G43" s="26"/>
      <c r="H43" s="26"/>
      <c r="I43" s="26"/>
      <c r="J43" s="26"/>
      <c r="K43" s="26"/>
      <c r="L43" s="63"/>
      <c r="M43" s="63"/>
      <c r="N43" s="63"/>
      <c r="O43" s="63"/>
      <c r="P43" s="63"/>
      <c r="Q43" s="63"/>
      <c r="R43" s="63"/>
      <c r="S43" s="26"/>
      <c r="T43" s="26"/>
      <c r="U43" s="26"/>
      <c r="V43" s="211"/>
      <c r="W43" s="211"/>
      <c r="X43" s="211"/>
    </row>
    <row r="44" spans="1:24" ht="10.5">
      <c r="A44" s="63"/>
      <c r="B44" s="64"/>
      <c r="C44" s="64"/>
      <c r="D44" s="64"/>
      <c r="E44" s="65"/>
      <c r="F44" s="65"/>
      <c r="G44" s="63"/>
      <c r="H44" s="63"/>
      <c r="I44" s="63"/>
      <c r="J44" s="26"/>
      <c r="K44" s="26"/>
      <c r="L44" s="63"/>
      <c r="M44" s="63"/>
      <c r="N44" s="63"/>
      <c r="O44" s="63"/>
      <c r="P44" s="26"/>
      <c r="Q44" s="26"/>
      <c r="R44" s="63"/>
      <c r="S44" s="63"/>
      <c r="T44" s="26"/>
      <c r="U44" s="26"/>
      <c r="V44" s="211"/>
      <c r="W44" s="211"/>
      <c r="X44" s="211"/>
    </row>
    <row r="45" spans="1:24" ht="10.5">
      <c r="A45" s="63"/>
      <c r="B45" s="64"/>
      <c r="C45" s="64"/>
      <c r="D45" s="64"/>
      <c r="E45" s="65"/>
      <c r="F45" s="65"/>
      <c r="G45" s="63"/>
      <c r="H45" s="63"/>
      <c r="I45" s="63"/>
      <c r="J45" s="26"/>
      <c r="K45" s="26"/>
      <c r="L45" s="63"/>
      <c r="M45" s="63"/>
      <c r="N45" s="63"/>
      <c r="O45" s="63"/>
      <c r="P45" s="26"/>
      <c r="Q45" s="26"/>
      <c r="R45" s="63"/>
      <c r="S45" s="63"/>
      <c r="T45" s="26"/>
      <c r="U45" s="26"/>
      <c r="V45" s="211"/>
      <c r="W45" s="211"/>
      <c r="X45" s="211"/>
    </row>
    <row r="46" spans="1:24" ht="10.5">
      <c r="A46" s="63"/>
      <c r="B46" s="64"/>
      <c r="C46" s="64"/>
      <c r="D46" s="64"/>
      <c r="E46" s="65"/>
      <c r="F46" s="65"/>
      <c r="G46" s="63"/>
      <c r="H46" s="26"/>
      <c r="I46" s="26"/>
      <c r="J46" s="26"/>
      <c r="K46" s="26"/>
      <c r="L46" s="63"/>
      <c r="M46" s="63"/>
      <c r="N46" s="63"/>
      <c r="O46" s="63"/>
      <c r="P46" s="63"/>
      <c r="Q46" s="63"/>
      <c r="R46" s="63"/>
      <c r="S46" s="26"/>
      <c r="T46" s="26"/>
      <c r="U46" s="26"/>
      <c r="V46" s="211"/>
      <c r="W46" s="211"/>
      <c r="X46" s="211"/>
    </row>
    <row r="47" spans="1:21" ht="10.5">
      <c r="A47" s="2"/>
      <c r="B47" s="23"/>
      <c r="C47" s="23"/>
      <c r="D47" s="3"/>
      <c r="E47" s="3"/>
      <c r="F47" s="3"/>
      <c r="G47" s="2"/>
      <c r="H47" s="2"/>
      <c r="I47" s="2"/>
      <c r="J47" s="24"/>
      <c r="K47" s="24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2"/>
      <c r="B49" s="23"/>
      <c r="C49" s="23"/>
      <c r="D49" s="3"/>
      <c r="E49" s="3"/>
      <c r="F49" s="3"/>
      <c r="G49" s="2"/>
      <c r="H49" s="2"/>
      <c r="I49" s="2"/>
      <c r="J49" s="24"/>
      <c r="K49" s="24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33" ht="12" thickBot="1">
      <c r="A50" s="573" t="s">
        <v>19</v>
      </c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9"/>
      <c r="T50" s="9"/>
      <c r="U50" s="9"/>
      <c r="V50" s="9"/>
      <c r="W50" s="9"/>
      <c r="X50" s="9"/>
      <c r="Y50" s="9"/>
      <c r="Z50" s="9"/>
      <c r="AA50" s="9"/>
      <c r="AB50" s="561"/>
      <c r="AC50" s="561"/>
      <c r="AD50" s="561"/>
      <c r="AE50" s="561"/>
      <c r="AF50" s="561"/>
      <c r="AG50" s="561"/>
    </row>
    <row r="51" spans="1:33" ht="15" customHeight="1">
      <c r="A51" s="584" t="s">
        <v>0</v>
      </c>
      <c r="B51" s="564" t="s">
        <v>10</v>
      </c>
      <c r="C51" s="569" t="s">
        <v>11</v>
      </c>
      <c r="D51" s="564" t="s">
        <v>15</v>
      </c>
      <c r="E51" s="564" t="s">
        <v>13</v>
      </c>
      <c r="F51" s="578" t="s">
        <v>14</v>
      </c>
      <c r="G51" s="589" t="s">
        <v>47</v>
      </c>
      <c r="H51" s="564"/>
      <c r="I51" s="590"/>
      <c r="J51" s="556" t="s">
        <v>58</v>
      </c>
      <c r="K51" s="556"/>
      <c r="L51" s="556"/>
      <c r="M51" s="555" t="s">
        <v>122</v>
      </c>
      <c r="N51" s="556"/>
      <c r="O51" s="557"/>
      <c r="P51" s="562" t="s">
        <v>295</v>
      </c>
      <c r="Q51" s="564"/>
      <c r="R51" s="572"/>
      <c r="S51" s="555" t="s">
        <v>58</v>
      </c>
      <c r="T51" s="556"/>
      <c r="U51" s="557"/>
      <c r="V51" s="556" t="s">
        <v>285</v>
      </c>
      <c r="W51" s="556"/>
      <c r="X51" s="556"/>
      <c r="Y51" s="555" t="s">
        <v>337</v>
      </c>
      <c r="Z51" s="556"/>
      <c r="AA51" s="557"/>
      <c r="AB51" s="555" t="s">
        <v>340</v>
      </c>
      <c r="AC51" s="556"/>
      <c r="AD51" s="557"/>
      <c r="AE51" s="562" t="s">
        <v>4</v>
      </c>
      <c r="AF51" s="564" t="s">
        <v>4</v>
      </c>
      <c r="AG51" s="566" t="s">
        <v>3</v>
      </c>
    </row>
    <row r="52" spans="1:33" ht="15" customHeight="1">
      <c r="A52" s="585"/>
      <c r="B52" s="565"/>
      <c r="C52" s="570"/>
      <c r="D52" s="565"/>
      <c r="E52" s="565"/>
      <c r="F52" s="579"/>
      <c r="G52" s="587" t="s">
        <v>48</v>
      </c>
      <c r="H52" s="565"/>
      <c r="I52" s="588"/>
      <c r="J52" s="559" t="s">
        <v>299</v>
      </c>
      <c r="K52" s="559"/>
      <c r="L52" s="559"/>
      <c r="M52" s="558" t="s">
        <v>123</v>
      </c>
      <c r="N52" s="559"/>
      <c r="O52" s="560"/>
      <c r="P52" s="563" t="s">
        <v>296</v>
      </c>
      <c r="Q52" s="565"/>
      <c r="R52" s="583"/>
      <c r="S52" s="558" t="s">
        <v>306</v>
      </c>
      <c r="T52" s="559"/>
      <c r="U52" s="560"/>
      <c r="V52" s="559" t="s">
        <v>330</v>
      </c>
      <c r="W52" s="559"/>
      <c r="X52" s="559"/>
      <c r="Y52" s="558" t="s">
        <v>334</v>
      </c>
      <c r="Z52" s="559"/>
      <c r="AA52" s="560"/>
      <c r="AB52" s="558" t="s">
        <v>341</v>
      </c>
      <c r="AC52" s="559"/>
      <c r="AD52" s="560"/>
      <c r="AE52" s="563"/>
      <c r="AF52" s="565"/>
      <c r="AG52" s="567"/>
    </row>
    <row r="53" spans="1:33" ht="54.75" customHeight="1" thickBot="1">
      <c r="A53" s="586"/>
      <c r="B53" s="574"/>
      <c r="C53" s="571"/>
      <c r="D53" s="574"/>
      <c r="E53" s="574"/>
      <c r="F53" s="580"/>
      <c r="G53" s="181" t="s">
        <v>2</v>
      </c>
      <c r="H53" s="4" t="s">
        <v>8</v>
      </c>
      <c r="I53" s="182" t="s">
        <v>5</v>
      </c>
      <c r="J53" s="20" t="s">
        <v>2</v>
      </c>
      <c r="K53" s="4" t="s">
        <v>8</v>
      </c>
      <c r="L53" s="198" t="s">
        <v>5</v>
      </c>
      <c r="M53" s="181" t="s">
        <v>2</v>
      </c>
      <c r="N53" s="4" t="s">
        <v>8</v>
      </c>
      <c r="O53" s="182" t="s">
        <v>5</v>
      </c>
      <c r="P53" s="20" t="s">
        <v>2</v>
      </c>
      <c r="Q53" s="4" t="s">
        <v>8</v>
      </c>
      <c r="R53" s="198" t="s">
        <v>5</v>
      </c>
      <c r="S53" s="181" t="s">
        <v>2</v>
      </c>
      <c r="T53" s="4" t="s">
        <v>8</v>
      </c>
      <c r="U53" s="182" t="s">
        <v>5</v>
      </c>
      <c r="V53" s="20" t="s">
        <v>2</v>
      </c>
      <c r="W53" s="4" t="s">
        <v>8</v>
      </c>
      <c r="X53" s="198" t="s">
        <v>5</v>
      </c>
      <c r="Y53" s="181" t="s">
        <v>2</v>
      </c>
      <c r="Z53" s="4" t="s">
        <v>8</v>
      </c>
      <c r="AA53" s="182" t="s">
        <v>5</v>
      </c>
      <c r="AB53" s="181" t="s">
        <v>2</v>
      </c>
      <c r="AC53" s="4" t="s">
        <v>8</v>
      </c>
      <c r="AD53" s="182" t="s">
        <v>5</v>
      </c>
      <c r="AE53" s="20" t="s">
        <v>9</v>
      </c>
      <c r="AF53" s="4" t="s">
        <v>5</v>
      </c>
      <c r="AG53" s="568"/>
    </row>
    <row r="54" spans="1:33" ht="9" customHeight="1" thickBot="1">
      <c r="A54" s="10"/>
      <c r="B54" s="40"/>
      <c r="C54" s="40"/>
      <c r="D54" s="40"/>
      <c r="E54" s="40"/>
      <c r="F54" s="40"/>
      <c r="G54" s="203"/>
      <c r="H54" s="63"/>
      <c r="I54" s="185"/>
      <c r="J54" s="1"/>
      <c r="K54" s="1"/>
      <c r="L54" s="1"/>
      <c r="M54" s="183"/>
      <c r="N54" s="184"/>
      <c r="O54" s="185"/>
      <c r="P54" s="40"/>
      <c r="Q54" s="40"/>
      <c r="R54" s="1"/>
      <c r="S54" s="203"/>
      <c r="T54" s="184"/>
      <c r="U54" s="185"/>
      <c r="V54" s="102"/>
      <c r="W54" s="1"/>
      <c r="X54" s="1"/>
      <c r="Y54" s="400"/>
      <c r="Z54" s="136"/>
      <c r="AA54" s="289"/>
      <c r="AB54" s="288"/>
      <c r="AC54" s="137"/>
      <c r="AD54" s="289"/>
      <c r="AE54" s="112"/>
      <c r="AF54" s="1"/>
      <c r="AG54" s="1"/>
    </row>
    <row r="55" spans="1:33" ht="10.5">
      <c r="A55" s="293">
        <v>1</v>
      </c>
      <c r="B55" s="301" t="s">
        <v>307</v>
      </c>
      <c r="C55" s="301" t="s">
        <v>43</v>
      </c>
      <c r="D55" s="301" t="s">
        <v>71</v>
      </c>
      <c r="E55" s="303" t="s">
        <v>308</v>
      </c>
      <c r="F55" s="304" t="s">
        <v>309</v>
      </c>
      <c r="G55" s="362"/>
      <c r="H55" s="363"/>
      <c r="I55" s="307"/>
      <c r="J55" s="319"/>
      <c r="K55" s="306"/>
      <c r="L55" s="364"/>
      <c r="M55" s="362"/>
      <c r="N55" s="363"/>
      <c r="O55" s="307"/>
      <c r="P55" s="313"/>
      <c r="Q55" s="363"/>
      <c r="R55" s="364"/>
      <c r="S55" s="518">
        <v>13.57</v>
      </c>
      <c r="T55" s="460">
        <v>4.24</v>
      </c>
      <c r="U55" s="461">
        <v>7.14</v>
      </c>
      <c r="V55" s="404">
        <v>13.14</v>
      </c>
      <c r="W55" s="309">
        <v>8.85</v>
      </c>
      <c r="X55" s="310">
        <v>12.76</v>
      </c>
      <c r="Y55" s="371">
        <v>11.76</v>
      </c>
      <c r="Z55" s="372">
        <v>9</v>
      </c>
      <c r="AA55" s="373">
        <v>13.2</v>
      </c>
      <c r="AB55" s="462">
        <v>26.57</v>
      </c>
      <c r="AC55" s="463">
        <v>15.96</v>
      </c>
      <c r="AD55" s="464">
        <v>26.4</v>
      </c>
      <c r="AE55" s="319">
        <f>SUM(V55,W55,Y55,Z55,AB55,AC55)</f>
        <v>85.28</v>
      </c>
      <c r="AF55" s="306">
        <f>SUM(X55,AA55,AD55)</f>
        <v>52.36</v>
      </c>
      <c r="AG55" s="320">
        <f>SUM(AE55:AF55)</f>
        <v>137.64</v>
      </c>
    </row>
    <row r="56" spans="1:33" ht="10.5">
      <c r="A56" s="294">
        <v>2</v>
      </c>
      <c r="B56" s="173" t="s">
        <v>111</v>
      </c>
      <c r="C56" s="173" t="s">
        <v>112</v>
      </c>
      <c r="D56" s="547" t="s">
        <v>113</v>
      </c>
      <c r="E56" s="89" t="s">
        <v>114</v>
      </c>
      <c r="F56" s="219" t="s">
        <v>115</v>
      </c>
      <c r="G56" s="241"/>
      <c r="H56" s="359"/>
      <c r="I56" s="502"/>
      <c r="J56" s="356" t="s">
        <v>116</v>
      </c>
      <c r="K56" s="359">
        <v>7</v>
      </c>
      <c r="L56" s="360">
        <v>5</v>
      </c>
      <c r="M56" s="241"/>
      <c r="N56" s="129"/>
      <c r="O56" s="242"/>
      <c r="P56" s="356"/>
      <c r="Q56" s="129"/>
      <c r="R56" s="357"/>
      <c r="S56" s="274">
        <v>14.05</v>
      </c>
      <c r="T56" s="282">
        <v>8.85</v>
      </c>
      <c r="U56" s="247">
        <v>12.54</v>
      </c>
      <c r="V56" s="72"/>
      <c r="W56" s="29"/>
      <c r="X56" s="114"/>
      <c r="Y56" s="252">
        <v>12.1</v>
      </c>
      <c r="Z56" s="155">
        <v>5.31</v>
      </c>
      <c r="AA56" s="138">
        <v>12.98</v>
      </c>
      <c r="AB56" s="453">
        <v>27.72</v>
      </c>
      <c r="AC56" s="454">
        <v>17.7</v>
      </c>
      <c r="AD56" s="455">
        <v>25.52</v>
      </c>
      <c r="AE56" s="72">
        <f>SUM(S56,T56,Y56,Z56,AB56,AC56)</f>
        <v>85.73</v>
      </c>
      <c r="AF56" s="29">
        <f>SUM(U56,AA56,AD56)</f>
        <v>51.04</v>
      </c>
      <c r="AG56" s="321">
        <f>SUM(AE56:AF56)</f>
        <v>136.77</v>
      </c>
    </row>
    <row r="57" spans="1:33" ht="12" thickBot="1">
      <c r="A57" s="294">
        <v>3</v>
      </c>
      <c r="B57" s="322" t="s">
        <v>107</v>
      </c>
      <c r="C57" s="322" t="s">
        <v>108</v>
      </c>
      <c r="D57" s="323" t="s">
        <v>109</v>
      </c>
      <c r="E57" s="323" t="s">
        <v>72</v>
      </c>
      <c r="F57" s="324" t="s">
        <v>110</v>
      </c>
      <c r="G57" s="375"/>
      <c r="H57" s="376"/>
      <c r="I57" s="377"/>
      <c r="J57" s="438">
        <v>13.48</v>
      </c>
      <c r="K57" s="376">
        <v>8.4</v>
      </c>
      <c r="L57" s="379">
        <v>3</v>
      </c>
      <c r="M57" s="375"/>
      <c r="N57" s="376"/>
      <c r="O57" s="377"/>
      <c r="P57" s="328">
        <v>11.904</v>
      </c>
      <c r="Q57" s="329">
        <v>4.8</v>
      </c>
      <c r="R57" s="330">
        <v>8.4</v>
      </c>
      <c r="S57" s="325">
        <v>13.57</v>
      </c>
      <c r="T57" s="326">
        <v>7.7</v>
      </c>
      <c r="U57" s="382">
        <v>12.32</v>
      </c>
      <c r="V57" s="368"/>
      <c r="W57" s="332"/>
      <c r="X57" s="383"/>
      <c r="Y57" s="384"/>
      <c r="Z57" s="385"/>
      <c r="AA57" s="386"/>
      <c r="AB57" s="478">
        <v>27.14</v>
      </c>
      <c r="AC57" s="479">
        <v>18</v>
      </c>
      <c r="AD57" s="480">
        <v>25.96</v>
      </c>
      <c r="AE57" s="368">
        <f>SUM(P57,Q57,S57,T57,AB57,AC57)</f>
        <v>83.114</v>
      </c>
      <c r="AF57" s="332">
        <f>SUM(R57,U57,AD57)</f>
        <v>46.68</v>
      </c>
      <c r="AG57" s="339">
        <f>SUM(AE57:AF57)</f>
        <v>129.794</v>
      </c>
    </row>
    <row r="58" spans="1:33" ht="10.5">
      <c r="A58" s="11">
        <v>4</v>
      </c>
      <c r="B58" s="48" t="s">
        <v>265</v>
      </c>
      <c r="C58" s="48" t="s">
        <v>266</v>
      </c>
      <c r="D58" s="48" t="s">
        <v>267</v>
      </c>
      <c r="E58" s="57" t="s">
        <v>140</v>
      </c>
      <c r="F58" s="176" t="s">
        <v>268</v>
      </c>
      <c r="G58" s="260"/>
      <c r="H58" s="50"/>
      <c r="I58" s="257"/>
      <c r="J58" s="72"/>
      <c r="K58" s="29"/>
      <c r="L58" s="199"/>
      <c r="M58" s="260">
        <v>12.43</v>
      </c>
      <c r="N58" s="50">
        <v>4.8</v>
      </c>
      <c r="O58" s="257">
        <v>13.2</v>
      </c>
      <c r="P58" s="72"/>
      <c r="Q58" s="29"/>
      <c r="R58" s="199"/>
      <c r="S58" s="256">
        <v>13.52</v>
      </c>
      <c r="T58" s="50">
        <v>3.5</v>
      </c>
      <c r="U58" s="265" t="s">
        <v>76</v>
      </c>
      <c r="V58" s="72"/>
      <c r="W58" s="50"/>
      <c r="X58" s="114"/>
      <c r="Y58" s="414" t="s">
        <v>76</v>
      </c>
      <c r="Z58" s="393" t="s">
        <v>76</v>
      </c>
      <c r="AA58" s="394">
        <v>8.12</v>
      </c>
      <c r="AB58" s="414">
        <v>28.67</v>
      </c>
      <c r="AC58" s="393">
        <v>17.4</v>
      </c>
      <c r="AD58" s="458">
        <v>15.96</v>
      </c>
      <c r="AE58" s="72">
        <f>SUM(M58,N58,AB58,AC58)</f>
        <v>63.300000000000004</v>
      </c>
      <c r="AF58" s="50">
        <f>SUM(O58,AD58)</f>
        <v>29.16</v>
      </c>
      <c r="AG58" s="51">
        <f>SUM(AE58,AF58)</f>
        <v>92.46000000000001</v>
      </c>
    </row>
    <row r="59" spans="1:33" ht="10.5">
      <c r="A59" s="11">
        <v>5</v>
      </c>
      <c r="B59" s="35" t="s">
        <v>104</v>
      </c>
      <c r="C59" s="35" t="s">
        <v>105</v>
      </c>
      <c r="D59" s="35" t="s">
        <v>106</v>
      </c>
      <c r="E59" s="36" t="s">
        <v>67</v>
      </c>
      <c r="F59" s="177" t="s">
        <v>68</v>
      </c>
      <c r="G59" s="193"/>
      <c r="H59" s="37"/>
      <c r="I59" s="192"/>
      <c r="J59" s="52">
        <v>13.43</v>
      </c>
      <c r="K59" s="37">
        <v>7</v>
      </c>
      <c r="L59" s="109">
        <v>11.66</v>
      </c>
      <c r="M59" s="193"/>
      <c r="N59" s="37"/>
      <c r="O59" s="192"/>
      <c r="P59" s="52"/>
      <c r="Q59" s="37"/>
      <c r="R59" s="109"/>
      <c r="S59" s="191"/>
      <c r="T59" s="37"/>
      <c r="U59" s="192"/>
      <c r="V59" s="27"/>
      <c r="W59" s="37"/>
      <c r="X59" s="109"/>
      <c r="Y59" s="235"/>
      <c r="Z59" s="120"/>
      <c r="AA59" s="262"/>
      <c r="AB59" s="235"/>
      <c r="AC59" s="120"/>
      <c r="AD59" s="236"/>
      <c r="AE59" s="27">
        <v>20.43</v>
      </c>
      <c r="AF59" s="37">
        <v>11.66</v>
      </c>
      <c r="AG59" s="53">
        <v>32.09</v>
      </c>
    </row>
    <row r="60" spans="1:33" ht="10.5">
      <c r="A60" s="11">
        <v>6</v>
      </c>
      <c r="B60" s="54" t="s">
        <v>292</v>
      </c>
      <c r="C60" s="54" t="s">
        <v>293</v>
      </c>
      <c r="D60" s="54" t="s">
        <v>294</v>
      </c>
      <c r="E60" s="36" t="s">
        <v>72</v>
      </c>
      <c r="F60" s="177" t="s">
        <v>110</v>
      </c>
      <c r="G60" s="193"/>
      <c r="H60" s="28"/>
      <c r="I60" s="194"/>
      <c r="J60" s="27">
        <v>10.38</v>
      </c>
      <c r="K60" s="28">
        <v>7.5</v>
      </c>
      <c r="L60" s="109">
        <v>11.88</v>
      </c>
      <c r="M60" s="193"/>
      <c r="N60" s="37"/>
      <c r="O60" s="192"/>
      <c r="P60" s="52"/>
      <c r="Q60" s="37"/>
      <c r="R60" s="109"/>
      <c r="S60" s="191"/>
      <c r="T60" s="28"/>
      <c r="U60" s="194"/>
      <c r="V60" s="27"/>
      <c r="W60" s="28"/>
      <c r="X60" s="108"/>
      <c r="Y60" s="235"/>
      <c r="Z60" s="120"/>
      <c r="AA60" s="262"/>
      <c r="AB60" s="235"/>
      <c r="AC60" s="120"/>
      <c r="AD60" s="236"/>
      <c r="AE60" s="27">
        <v>17.88</v>
      </c>
      <c r="AF60" s="28">
        <v>11.88</v>
      </c>
      <c r="AG60" s="38">
        <v>29.76</v>
      </c>
    </row>
    <row r="61" spans="1:33" ht="10.5">
      <c r="A61" s="11">
        <v>7</v>
      </c>
      <c r="B61" s="54" t="s">
        <v>42</v>
      </c>
      <c r="C61" s="54" t="s">
        <v>43</v>
      </c>
      <c r="D61" s="66" t="s">
        <v>44</v>
      </c>
      <c r="E61" s="66" t="s">
        <v>45</v>
      </c>
      <c r="F61" s="238" t="s">
        <v>46</v>
      </c>
      <c r="G61" s="193">
        <v>12.9</v>
      </c>
      <c r="H61" s="28">
        <v>8.25</v>
      </c>
      <c r="I61" s="194">
        <v>7</v>
      </c>
      <c r="J61" s="27"/>
      <c r="K61" s="28"/>
      <c r="L61" s="109"/>
      <c r="M61" s="193"/>
      <c r="N61" s="37"/>
      <c r="O61" s="192"/>
      <c r="P61" s="52"/>
      <c r="Q61" s="28"/>
      <c r="R61" s="108"/>
      <c r="S61" s="191"/>
      <c r="T61" s="28"/>
      <c r="U61" s="194"/>
      <c r="V61" s="27"/>
      <c r="W61" s="28"/>
      <c r="X61" s="108"/>
      <c r="Y61" s="235"/>
      <c r="Z61" s="120"/>
      <c r="AA61" s="262"/>
      <c r="AB61" s="235"/>
      <c r="AC61" s="120"/>
      <c r="AD61" s="236"/>
      <c r="AE61" s="27">
        <v>21.15</v>
      </c>
      <c r="AF61" s="28">
        <v>7</v>
      </c>
      <c r="AG61" s="38">
        <v>28.15</v>
      </c>
    </row>
    <row r="62" spans="1:33" ht="10.5">
      <c r="A62" s="11">
        <v>8</v>
      </c>
      <c r="B62" s="54" t="s">
        <v>49</v>
      </c>
      <c r="C62" s="54" t="s">
        <v>50</v>
      </c>
      <c r="D62" s="68" t="s">
        <v>51</v>
      </c>
      <c r="E62" s="66" t="s">
        <v>45</v>
      </c>
      <c r="F62" s="238" t="s">
        <v>46</v>
      </c>
      <c r="G62" s="193">
        <v>10.5</v>
      </c>
      <c r="H62" s="37">
        <v>3</v>
      </c>
      <c r="I62" s="192">
        <v>3</v>
      </c>
      <c r="J62" s="52"/>
      <c r="K62" s="37"/>
      <c r="L62" s="109"/>
      <c r="M62" s="193"/>
      <c r="N62" s="37"/>
      <c r="O62" s="192"/>
      <c r="P62" s="52"/>
      <c r="Q62" s="37"/>
      <c r="R62" s="108"/>
      <c r="S62" s="191"/>
      <c r="T62" s="28"/>
      <c r="U62" s="194"/>
      <c r="V62" s="27"/>
      <c r="W62" s="28"/>
      <c r="X62" s="108"/>
      <c r="Y62" s="235"/>
      <c r="Z62" s="120"/>
      <c r="AA62" s="262"/>
      <c r="AB62" s="235"/>
      <c r="AC62" s="120"/>
      <c r="AD62" s="236"/>
      <c r="AE62" s="27">
        <v>13.5</v>
      </c>
      <c r="AF62" s="28">
        <v>3</v>
      </c>
      <c r="AG62" s="38">
        <v>16.05</v>
      </c>
    </row>
    <row r="63" spans="1:33" ht="10.5">
      <c r="A63" s="11">
        <v>9</v>
      </c>
      <c r="B63" s="54" t="s">
        <v>117</v>
      </c>
      <c r="C63" s="54" t="s">
        <v>56</v>
      </c>
      <c r="D63" s="54" t="s">
        <v>118</v>
      </c>
      <c r="E63" s="36" t="s">
        <v>72</v>
      </c>
      <c r="F63" s="177" t="s">
        <v>110</v>
      </c>
      <c r="G63" s="193"/>
      <c r="H63" s="37"/>
      <c r="I63" s="192"/>
      <c r="J63" s="52" t="s">
        <v>76</v>
      </c>
      <c r="K63" s="37" t="s">
        <v>76</v>
      </c>
      <c r="L63" s="109" t="s">
        <v>76</v>
      </c>
      <c r="M63" s="193"/>
      <c r="N63" s="37"/>
      <c r="O63" s="192"/>
      <c r="P63" s="52"/>
      <c r="Q63" s="28"/>
      <c r="R63" s="108"/>
      <c r="S63" s="191"/>
      <c r="T63" s="37"/>
      <c r="U63" s="192"/>
      <c r="V63" s="27"/>
      <c r="W63" s="37"/>
      <c r="X63" s="109"/>
      <c r="Y63" s="235"/>
      <c r="Z63" s="120"/>
      <c r="AA63" s="262"/>
      <c r="AB63" s="235"/>
      <c r="AC63" s="120"/>
      <c r="AD63" s="236"/>
      <c r="AE63" s="27"/>
      <c r="AF63" s="37"/>
      <c r="AG63" s="53"/>
    </row>
    <row r="64" spans="1:33" ht="10.5">
      <c r="A64" s="11">
        <v>10</v>
      </c>
      <c r="B64" s="54" t="s">
        <v>269</v>
      </c>
      <c r="C64" s="54" t="s">
        <v>270</v>
      </c>
      <c r="D64" s="54" t="s">
        <v>271</v>
      </c>
      <c r="E64" s="36" t="s">
        <v>272</v>
      </c>
      <c r="F64" s="177" t="s">
        <v>273</v>
      </c>
      <c r="G64" s="191"/>
      <c r="H64" s="28"/>
      <c r="I64" s="194"/>
      <c r="J64" s="27"/>
      <c r="K64" s="28"/>
      <c r="L64" s="109"/>
      <c r="M64" s="193" t="s">
        <v>76</v>
      </c>
      <c r="N64" s="37" t="s">
        <v>76</v>
      </c>
      <c r="O64" s="192">
        <v>12.98</v>
      </c>
      <c r="P64" s="52"/>
      <c r="Q64" s="37"/>
      <c r="R64" s="109"/>
      <c r="S64" s="191"/>
      <c r="T64" s="28"/>
      <c r="U64" s="194"/>
      <c r="V64" s="27"/>
      <c r="W64" s="28"/>
      <c r="X64" s="108"/>
      <c r="Y64" s="235"/>
      <c r="Z64" s="120"/>
      <c r="AA64" s="262"/>
      <c r="AB64" s="235"/>
      <c r="AC64" s="120"/>
      <c r="AD64" s="236"/>
      <c r="AE64" s="27"/>
      <c r="AF64" s="28"/>
      <c r="AG64" s="38"/>
    </row>
    <row r="65" spans="1:33" ht="10.5">
      <c r="A65" s="11"/>
      <c r="B65" s="12"/>
      <c r="C65" s="12"/>
      <c r="D65" s="12"/>
      <c r="E65" s="5"/>
      <c r="F65" s="178"/>
      <c r="G65" s="104"/>
      <c r="H65" s="162"/>
      <c r="I65" s="105"/>
      <c r="J65" s="18"/>
      <c r="K65" s="14"/>
      <c r="L65" s="164"/>
      <c r="M65" s="104"/>
      <c r="N65" s="162"/>
      <c r="O65" s="105"/>
      <c r="P65" s="18"/>
      <c r="Q65" s="14"/>
      <c r="R65" s="164"/>
      <c r="S65" s="196"/>
      <c r="T65" s="162"/>
      <c r="U65" s="105"/>
      <c r="V65" s="27"/>
      <c r="W65" s="37"/>
      <c r="X65" s="109"/>
      <c r="Y65" s="235"/>
      <c r="Z65" s="120"/>
      <c r="AA65" s="262"/>
      <c r="AB65" s="235"/>
      <c r="AC65" s="120"/>
      <c r="AD65" s="236"/>
      <c r="AE65" s="27"/>
      <c r="AF65" s="37"/>
      <c r="AG65" s="53"/>
    </row>
    <row r="66" spans="1:33" ht="10.5">
      <c r="A66" s="11"/>
      <c r="B66" s="17"/>
      <c r="C66" s="17"/>
      <c r="D66" s="5"/>
      <c r="E66" s="5"/>
      <c r="F66" s="178"/>
      <c r="G66" s="104"/>
      <c r="H66" s="162"/>
      <c r="I66" s="105"/>
      <c r="J66" s="18"/>
      <c r="K66" s="14"/>
      <c r="L66" s="164"/>
      <c r="M66" s="104"/>
      <c r="N66" s="162"/>
      <c r="O66" s="105"/>
      <c r="P66" s="165"/>
      <c r="Q66" s="39"/>
      <c r="R66" s="164"/>
      <c r="S66" s="196"/>
      <c r="T66" s="162"/>
      <c r="U66" s="105"/>
      <c r="V66" s="27"/>
      <c r="W66" s="28"/>
      <c r="X66" s="108"/>
      <c r="Y66" s="235"/>
      <c r="Z66" s="120"/>
      <c r="AA66" s="262"/>
      <c r="AB66" s="235"/>
      <c r="AC66" s="120"/>
      <c r="AD66" s="236"/>
      <c r="AE66" s="27"/>
      <c r="AF66" s="28"/>
      <c r="AG66" s="38"/>
    </row>
    <row r="67" spans="1:33" ht="10.5">
      <c r="A67" s="11"/>
      <c r="B67" s="12"/>
      <c r="C67" s="12"/>
      <c r="D67" s="12"/>
      <c r="E67" s="5"/>
      <c r="F67" s="178"/>
      <c r="G67" s="104"/>
      <c r="H67" s="14"/>
      <c r="I67" s="105"/>
      <c r="J67" s="18"/>
      <c r="K67" s="14"/>
      <c r="L67" s="164"/>
      <c r="M67" s="104"/>
      <c r="N67" s="162"/>
      <c r="O67" s="105"/>
      <c r="P67" s="165"/>
      <c r="Q67" s="162"/>
      <c r="R67" s="164"/>
      <c r="S67" s="104"/>
      <c r="T67" s="14"/>
      <c r="U67" s="195"/>
      <c r="V67" s="140"/>
      <c r="W67" s="70"/>
      <c r="X67" s="135"/>
      <c r="Y67" s="204"/>
      <c r="Z67" s="70"/>
      <c r="AA67" s="135"/>
      <c r="AB67" s="204"/>
      <c r="AC67" s="70"/>
      <c r="AD67" s="205"/>
      <c r="AE67" s="140"/>
      <c r="AF67" s="70"/>
      <c r="AG67" s="207"/>
    </row>
    <row r="68" spans="1:33" ht="10.5">
      <c r="A68" s="11"/>
      <c r="B68" s="12"/>
      <c r="C68" s="12"/>
      <c r="D68" s="12"/>
      <c r="E68" s="5"/>
      <c r="F68" s="178"/>
      <c r="G68" s="104"/>
      <c r="H68" s="14"/>
      <c r="I68" s="195"/>
      <c r="J68" s="18"/>
      <c r="K68" s="14"/>
      <c r="L68" s="164"/>
      <c r="M68" s="104"/>
      <c r="N68" s="162"/>
      <c r="O68" s="105"/>
      <c r="P68" s="165"/>
      <c r="Q68" s="162"/>
      <c r="R68" s="164"/>
      <c r="S68" s="104"/>
      <c r="T68" s="14"/>
      <c r="U68" s="195"/>
      <c r="V68" s="140"/>
      <c r="W68" s="70"/>
      <c r="X68" s="135"/>
      <c r="Y68" s="204"/>
      <c r="Z68" s="70"/>
      <c r="AA68" s="135"/>
      <c r="AB68" s="204"/>
      <c r="AC68" s="70"/>
      <c r="AD68" s="205"/>
      <c r="AE68" s="140"/>
      <c r="AF68" s="70"/>
      <c r="AG68" s="207"/>
    </row>
    <row r="69" spans="1:33" ht="10.5">
      <c r="A69" s="581" t="s">
        <v>335</v>
      </c>
      <c r="B69" s="582"/>
      <c r="C69" s="126"/>
      <c r="D69" s="126"/>
      <c r="E69" s="127"/>
      <c r="F69" s="178"/>
      <c r="G69" s="104"/>
      <c r="H69" s="14"/>
      <c r="I69" s="195"/>
      <c r="J69" s="18"/>
      <c r="K69" s="14"/>
      <c r="L69" s="164"/>
      <c r="M69" s="104"/>
      <c r="N69" s="162"/>
      <c r="O69" s="105"/>
      <c r="P69" s="165"/>
      <c r="Q69" s="14"/>
      <c r="R69" s="84"/>
      <c r="S69" s="196"/>
      <c r="T69" s="14"/>
      <c r="U69" s="195"/>
      <c r="V69" s="140"/>
      <c r="W69" s="70"/>
      <c r="X69" s="135"/>
      <c r="Y69" s="204"/>
      <c r="Z69" s="70"/>
      <c r="AA69" s="135"/>
      <c r="AB69" s="204"/>
      <c r="AC69" s="70"/>
      <c r="AD69" s="205"/>
      <c r="AE69" s="140"/>
      <c r="AF69" s="70"/>
      <c r="AG69" s="207"/>
    </row>
    <row r="70" spans="1:33" ht="10.5">
      <c r="A70" s="575" t="s">
        <v>338</v>
      </c>
      <c r="B70" s="576"/>
      <c r="C70" s="576"/>
      <c r="D70" s="576"/>
      <c r="E70" s="577"/>
      <c r="F70" s="178"/>
      <c r="G70" s="104"/>
      <c r="H70" s="162"/>
      <c r="I70" s="105"/>
      <c r="J70" s="18"/>
      <c r="K70" s="14"/>
      <c r="L70" s="164"/>
      <c r="M70" s="104"/>
      <c r="N70" s="162"/>
      <c r="O70" s="105"/>
      <c r="P70" s="165"/>
      <c r="Q70" s="162"/>
      <c r="R70" s="84"/>
      <c r="S70" s="104"/>
      <c r="T70" s="14"/>
      <c r="U70" s="195"/>
      <c r="V70" s="140"/>
      <c r="W70" s="70"/>
      <c r="X70" s="135"/>
      <c r="Y70" s="204"/>
      <c r="Z70" s="70"/>
      <c r="AA70" s="135"/>
      <c r="AB70" s="204"/>
      <c r="AC70" s="70"/>
      <c r="AD70" s="205"/>
      <c r="AE70" s="140"/>
      <c r="AF70" s="70"/>
      <c r="AG70" s="207"/>
    </row>
    <row r="71" spans="1:33" ht="12" thickBot="1">
      <c r="A71" s="552" t="s">
        <v>342</v>
      </c>
      <c r="B71" s="553"/>
      <c r="C71" s="553"/>
      <c r="D71" s="553"/>
      <c r="E71" s="554"/>
      <c r="F71" s="178"/>
      <c r="G71" s="104"/>
      <c r="H71" s="14"/>
      <c r="I71" s="105"/>
      <c r="J71" s="18"/>
      <c r="K71" s="14"/>
      <c r="L71" s="164"/>
      <c r="M71" s="104"/>
      <c r="N71" s="162"/>
      <c r="O71" s="105"/>
      <c r="P71" s="165"/>
      <c r="Q71" s="162"/>
      <c r="R71" s="164"/>
      <c r="S71" s="196"/>
      <c r="T71" s="14"/>
      <c r="U71" s="195"/>
      <c r="V71" s="140"/>
      <c r="W71" s="70"/>
      <c r="X71" s="135"/>
      <c r="Y71" s="204"/>
      <c r="Z71" s="70"/>
      <c r="AA71" s="135"/>
      <c r="AB71" s="204"/>
      <c r="AC71" s="70"/>
      <c r="AD71" s="205"/>
      <c r="AE71" s="140"/>
      <c r="AF71" s="70"/>
      <c r="AG71" s="207"/>
    </row>
    <row r="72" spans="1:33" ht="12" thickBot="1">
      <c r="A72" s="19"/>
      <c r="B72" s="218"/>
      <c r="C72" s="218"/>
      <c r="D72" s="218"/>
      <c r="E72" s="25"/>
      <c r="F72" s="179"/>
      <c r="G72" s="181"/>
      <c r="H72" s="163"/>
      <c r="I72" s="201"/>
      <c r="J72" s="20"/>
      <c r="K72" s="21"/>
      <c r="L72" s="200"/>
      <c r="M72" s="181"/>
      <c r="N72" s="163"/>
      <c r="O72" s="201"/>
      <c r="P72" s="20"/>
      <c r="Q72" s="163"/>
      <c r="R72" s="85"/>
      <c r="S72" s="206"/>
      <c r="T72" s="21"/>
      <c r="U72" s="197"/>
      <c r="V72" s="246"/>
      <c r="W72" s="208"/>
      <c r="X72" s="249"/>
      <c r="Y72" s="210"/>
      <c r="Z72" s="208"/>
      <c r="AA72" s="249"/>
      <c r="AB72" s="210"/>
      <c r="AC72" s="208"/>
      <c r="AD72" s="253"/>
      <c r="AE72" s="246"/>
      <c r="AF72" s="208"/>
      <c r="AG72" s="209"/>
    </row>
    <row r="73" spans="1:21" ht="10.5">
      <c r="A73" s="63"/>
      <c r="B73" s="64"/>
      <c r="C73" s="64"/>
      <c r="D73" s="64"/>
      <c r="E73" s="65"/>
      <c r="F73" s="65"/>
      <c r="G73" s="63"/>
      <c r="H73" s="26"/>
      <c r="I73" s="63"/>
      <c r="J73" s="26"/>
      <c r="K73" s="26"/>
      <c r="L73" s="63"/>
      <c r="M73" s="63"/>
      <c r="N73" s="63"/>
      <c r="O73" s="63"/>
      <c r="P73" s="26"/>
      <c r="Q73" s="26"/>
      <c r="R73" s="63"/>
      <c r="S73" s="26"/>
      <c r="T73" s="26"/>
      <c r="U73" s="26"/>
    </row>
    <row r="74" spans="1:21" ht="10.5">
      <c r="A74" s="63"/>
      <c r="B74" s="64"/>
      <c r="C74" s="64"/>
      <c r="D74" s="64"/>
      <c r="E74" s="65"/>
      <c r="F74" s="65"/>
      <c r="G74" s="63"/>
      <c r="H74" s="26"/>
      <c r="I74" s="26"/>
      <c r="J74" s="26"/>
      <c r="K74" s="26"/>
      <c r="L74" s="63"/>
      <c r="M74" s="63"/>
      <c r="N74" s="63"/>
      <c r="O74" s="63"/>
      <c r="P74" s="63"/>
      <c r="Q74" s="63"/>
      <c r="R74" s="63"/>
      <c r="S74" s="26"/>
      <c r="T74" s="26"/>
      <c r="U74" s="26"/>
    </row>
    <row r="75" spans="1:21" ht="10.5">
      <c r="A75" s="63"/>
      <c r="B75" s="64"/>
      <c r="C75" s="64"/>
      <c r="D75" s="64"/>
      <c r="E75" s="65"/>
      <c r="F75" s="65"/>
      <c r="G75" s="26"/>
      <c r="H75" s="26"/>
      <c r="I75" s="63"/>
      <c r="J75" s="26"/>
      <c r="K75" s="26"/>
      <c r="L75" s="63"/>
      <c r="M75" s="63"/>
      <c r="N75" s="63"/>
      <c r="O75" s="63"/>
      <c r="P75" s="63"/>
      <c r="Q75" s="63"/>
      <c r="R75" s="63"/>
      <c r="S75" s="26"/>
      <c r="T75" s="26"/>
      <c r="U75" s="26"/>
    </row>
    <row r="76" spans="1:21" ht="10.5">
      <c r="A76" s="63"/>
      <c r="B76" s="64"/>
      <c r="C76" s="64"/>
      <c r="D76" s="64"/>
      <c r="E76" s="65"/>
      <c r="F76" s="65"/>
      <c r="G76" s="63"/>
      <c r="H76" s="63"/>
      <c r="I76" s="63"/>
      <c r="J76" s="26"/>
      <c r="K76" s="26"/>
      <c r="L76" s="63"/>
      <c r="M76" s="63"/>
      <c r="N76" s="63"/>
      <c r="O76" s="63"/>
      <c r="P76" s="26"/>
      <c r="Q76" s="26"/>
      <c r="R76" s="63"/>
      <c r="S76" s="26"/>
      <c r="T76" s="63"/>
      <c r="U76" s="63"/>
    </row>
    <row r="77" spans="1:21" ht="10.5">
      <c r="A77" s="63"/>
      <c r="B77" s="64"/>
      <c r="C77" s="64"/>
      <c r="D77" s="64"/>
      <c r="E77" s="65"/>
      <c r="F77" s="65"/>
      <c r="G77" s="63"/>
      <c r="H77" s="26"/>
      <c r="I77" s="63"/>
      <c r="J77" s="26"/>
      <c r="K77" s="26"/>
      <c r="L77" s="63"/>
      <c r="M77" s="63"/>
      <c r="N77" s="63"/>
      <c r="O77" s="63"/>
      <c r="P77" s="63"/>
      <c r="Q77" s="63"/>
      <c r="R77" s="26"/>
      <c r="S77" s="26"/>
      <c r="T77" s="26"/>
      <c r="U77" s="26"/>
    </row>
    <row r="78" spans="1:21" ht="10.5">
      <c r="A78" s="63"/>
      <c r="B78" s="64"/>
      <c r="C78" s="64"/>
      <c r="D78" s="64"/>
      <c r="E78" s="65"/>
      <c r="F78" s="65"/>
      <c r="G78" s="63"/>
      <c r="H78" s="26"/>
      <c r="I78" s="26"/>
      <c r="J78" s="26"/>
      <c r="K78" s="26"/>
      <c r="L78" s="63"/>
      <c r="M78" s="63"/>
      <c r="N78" s="63"/>
      <c r="O78" s="63"/>
      <c r="P78" s="63"/>
      <c r="Q78" s="26"/>
      <c r="R78" s="26"/>
      <c r="S78" s="26"/>
      <c r="T78" s="26"/>
      <c r="U78" s="26"/>
    </row>
    <row r="79" spans="1:21" ht="10.5">
      <c r="A79" s="63"/>
      <c r="B79" s="64"/>
      <c r="C79" s="64"/>
      <c r="D79" s="64"/>
      <c r="E79" s="65"/>
      <c r="F79" s="65"/>
      <c r="G79" s="63"/>
      <c r="H79" s="26"/>
      <c r="I79" s="26"/>
      <c r="J79" s="26"/>
      <c r="K79" s="26"/>
      <c r="L79" s="63"/>
      <c r="M79" s="63"/>
      <c r="N79" s="63"/>
      <c r="O79" s="63"/>
      <c r="P79" s="26"/>
      <c r="Q79" s="26"/>
      <c r="R79" s="63"/>
      <c r="S79" s="26"/>
      <c r="T79" s="26"/>
      <c r="U79" s="26"/>
    </row>
    <row r="80" spans="1:21" ht="10.5">
      <c r="A80" s="63"/>
      <c r="B80" s="212"/>
      <c r="C80" s="212"/>
      <c r="D80" s="65"/>
      <c r="E80" s="65"/>
      <c r="F80" s="65"/>
      <c r="G80" s="63"/>
      <c r="H80" s="63"/>
      <c r="I80" s="63"/>
      <c r="J80" s="26"/>
      <c r="K80" s="26"/>
      <c r="L80" s="63"/>
      <c r="M80" s="63"/>
      <c r="N80" s="63"/>
      <c r="O80" s="63"/>
      <c r="P80" s="63"/>
      <c r="Q80" s="63"/>
      <c r="R80" s="26"/>
      <c r="S80" s="26"/>
      <c r="T80" s="26"/>
      <c r="U80" s="26"/>
    </row>
    <row r="81" spans="1:21" ht="10.5">
      <c r="A81" s="63"/>
      <c r="B81" s="64"/>
      <c r="C81" s="64"/>
      <c r="D81" s="64"/>
      <c r="E81" s="65"/>
      <c r="F81" s="65"/>
      <c r="G81" s="26"/>
      <c r="H81" s="26"/>
      <c r="I81" s="26"/>
      <c r="J81" s="26"/>
      <c r="K81" s="26"/>
      <c r="L81" s="63"/>
      <c r="M81" s="63"/>
      <c r="N81" s="63"/>
      <c r="O81" s="63"/>
      <c r="P81" s="63"/>
      <c r="Q81" s="63"/>
      <c r="R81" s="26"/>
      <c r="S81" s="26"/>
      <c r="T81" s="26"/>
      <c r="U81" s="26"/>
    </row>
    <row r="82" spans="1:21" ht="10.5">
      <c r="A82" s="63"/>
      <c r="B82" s="212"/>
      <c r="C82" s="212"/>
      <c r="D82" s="65"/>
      <c r="E82" s="65"/>
      <c r="F82" s="65"/>
      <c r="G82" s="63"/>
      <c r="H82" s="63"/>
      <c r="I82" s="63"/>
      <c r="J82" s="26"/>
      <c r="K82" s="26"/>
      <c r="L82" s="63"/>
      <c r="M82" s="63"/>
      <c r="N82" s="63"/>
      <c r="O82" s="63"/>
      <c r="P82" s="63"/>
      <c r="Q82" s="63"/>
      <c r="R82" s="26"/>
      <c r="S82" s="63"/>
      <c r="T82" s="26"/>
      <c r="U82" s="26"/>
    </row>
    <row r="83" spans="1:21" ht="10.5">
      <c r="A83" s="63"/>
      <c r="B83" s="64"/>
      <c r="C83" s="64"/>
      <c r="D83" s="64"/>
      <c r="E83" s="65"/>
      <c r="F83" s="65"/>
      <c r="G83" s="26"/>
      <c r="H83" s="26"/>
      <c r="I83" s="26"/>
      <c r="J83" s="26"/>
      <c r="K83" s="26"/>
      <c r="L83" s="63"/>
      <c r="M83" s="63"/>
      <c r="N83" s="63"/>
      <c r="O83" s="63"/>
      <c r="P83" s="63"/>
      <c r="Q83" s="63"/>
      <c r="R83" s="63"/>
      <c r="S83" s="26"/>
      <c r="T83" s="26"/>
      <c r="U83" s="26"/>
    </row>
    <row r="84" spans="1:21" ht="10.5">
      <c r="A84" s="63"/>
      <c r="B84" s="64"/>
      <c r="C84" s="64"/>
      <c r="D84" s="64"/>
      <c r="E84" s="65"/>
      <c r="F84" s="65"/>
      <c r="G84" s="63"/>
      <c r="H84" s="63"/>
      <c r="I84" s="63"/>
      <c r="J84" s="26"/>
      <c r="K84" s="26"/>
      <c r="L84" s="63"/>
      <c r="M84" s="63"/>
      <c r="N84" s="63"/>
      <c r="O84" s="63"/>
      <c r="P84" s="26"/>
      <c r="Q84" s="26"/>
      <c r="R84" s="63"/>
      <c r="S84" s="63"/>
      <c r="T84" s="26"/>
      <c r="U84" s="26"/>
    </row>
    <row r="85" spans="1:21" ht="10.5">
      <c r="A85" s="63"/>
      <c r="B85" s="64"/>
      <c r="C85" s="64"/>
      <c r="D85" s="64"/>
      <c r="E85" s="65"/>
      <c r="F85" s="65"/>
      <c r="G85" s="63"/>
      <c r="H85" s="63"/>
      <c r="I85" s="63"/>
      <c r="J85" s="26"/>
      <c r="K85" s="26"/>
      <c r="L85" s="63"/>
      <c r="M85" s="63"/>
      <c r="N85" s="63"/>
      <c r="O85" s="63"/>
      <c r="P85" s="26"/>
      <c r="Q85" s="26"/>
      <c r="R85" s="63"/>
      <c r="S85" s="63"/>
      <c r="T85" s="26"/>
      <c r="U85" s="26"/>
    </row>
    <row r="86" spans="1:21" ht="10.5">
      <c r="A86" s="63"/>
      <c r="B86" s="64"/>
      <c r="C86" s="64"/>
      <c r="D86" s="64"/>
      <c r="E86" s="65"/>
      <c r="F86" s="65"/>
      <c r="G86" s="63"/>
      <c r="H86" s="26"/>
      <c r="I86" s="26"/>
      <c r="J86" s="26"/>
      <c r="K86" s="26"/>
      <c r="L86" s="63"/>
      <c r="M86" s="63"/>
      <c r="N86" s="63"/>
      <c r="O86" s="63"/>
      <c r="P86" s="63"/>
      <c r="Q86" s="63"/>
      <c r="R86" s="63"/>
      <c r="S86" s="26"/>
      <c r="T86" s="26"/>
      <c r="U86" s="26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2" thickBot="1">
      <c r="A90" s="573" t="s">
        <v>20</v>
      </c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  <c r="R90" s="573"/>
      <c r="S90" s="9"/>
      <c r="T90" s="9"/>
      <c r="U90" s="9"/>
    </row>
    <row r="91" spans="1:21" ht="15" customHeight="1">
      <c r="A91" s="584" t="s">
        <v>0</v>
      </c>
      <c r="B91" s="564" t="s">
        <v>10</v>
      </c>
      <c r="C91" s="569" t="s">
        <v>11</v>
      </c>
      <c r="D91" s="564" t="s">
        <v>15</v>
      </c>
      <c r="E91" s="564" t="s">
        <v>13</v>
      </c>
      <c r="F91" s="569" t="s">
        <v>14</v>
      </c>
      <c r="G91" s="564" t="s">
        <v>17</v>
      </c>
      <c r="H91" s="564"/>
      <c r="I91" s="564"/>
      <c r="J91" s="564"/>
      <c r="K91" s="564"/>
      <c r="L91" s="564"/>
      <c r="M91" s="564"/>
      <c r="N91" s="564"/>
      <c r="O91" s="564"/>
      <c r="P91" s="564"/>
      <c r="Q91" s="564"/>
      <c r="R91" s="564"/>
      <c r="S91" s="564" t="s">
        <v>4</v>
      </c>
      <c r="T91" s="564" t="s">
        <v>4</v>
      </c>
      <c r="U91" s="566" t="s">
        <v>3</v>
      </c>
    </row>
    <row r="92" spans="1:21" ht="15" customHeight="1">
      <c r="A92" s="585"/>
      <c r="B92" s="565"/>
      <c r="C92" s="570"/>
      <c r="D92" s="565"/>
      <c r="E92" s="565"/>
      <c r="F92" s="570"/>
      <c r="G92" s="565" t="s">
        <v>18</v>
      </c>
      <c r="H92" s="565"/>
      <c r="I92" s="565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7"/>
    </row>
    <row r="93" spans="1:21" ht="54.75" customHeight="1" thickBot="1">
      <c r="A93" s="586"/>
      <c r="B93" s="574"/>
      <c r="C93" s="571"/>
      <c r="D93" s="574"/>
      <c r="E93" s="574"/>
      <c r="F93" s="571"/>
      <c r="G93" s="41" t="s">
        <v>2</v>
      </c>
      <c r="H93" s="4" t="s">
        <v>8</v>
      </c>
      <c r="I93" s="4" t="s">
        <v>5</v>
      </c>
      <c r="J93" s="41" t="s">
        <v>2</v>
      </c>
      <c r="K93" s="4" t="s">
        <v>8</v>
      </c>
      <c r="L93" s="4" t="s">
        <v>5</v>
      </c>
      <c r="M93" s="41" t="s">
        <v>2</v>
      </c>
      <c r="N93" s="4" t="s">
        <v>8</v>
      </c>
      <c r="O93" s="4" t="s">
        <v>5</v>
      </c>
      <c r="P93" s="41" t="s">
        <v>2</v>
      </c>
      <c r="Q93" s="4" t="s">
        <v>8</v>
      </c>
      <c r="R93" s="4" t="s">
        <v>5</v>
      </c>
      <c r="S93" s="41" t="s">
        <v>9</v>
      </c>
      <c r="T93" s="4" t="s">
        <v>5</v>
      </c>
      <c r="U93" s="568"/>
    </row>
    <row r="94" spans="1:21" ht="9" customHeight="1" thickBot="1">
      <c r="A94" s="10"/>
      <c r="B94" s="40"/>
      <c r="C94" s="40"/>
      <c r="D94" s="40"/>
      <c r="E94" s="40"/>
      <c r="F94" s="40"/>
      <c r="G94" s="40"/>
      <c r="H94" s="40"/>
      <c r="I94" s="1"/>
      <c r="J94" s="1"/>
      <c r="K94" s="1"/>
      <c r="L94" s="1"/>
      <c r="M94" s="1"/>
      <c r="N94" s="1"/>
      <c r="O94" s="1"/>
      <c r="P94" s="40"/>
      <c r="Q94" s="40"/>
      <c r="R94" s="1"/>
      <c r="S94" s="40"/>
      <c r="T94" s="1"/>
      <c r="U94" s="1"/>
    </row>
    <row r="95" spans="1:21" ht="10.5">
      <c r="A95" s="43"/>
      <c r="B95" s="44"/>
      <c r="C95" s="44"/>
      <c r="D95" s="44"/>
      <c r="E95" s="56"/>
      <c r="F95" s="58"/>
      <c r="G95" s="45"/>
      <c r="H95" s="30"/>
      <c r="I95" s="30"/>
      <c r="J95" s="30"/>
      <c r="K95" s="30"/>
      <c r="L95" s="46"/>
      <c r="M95" s="46"/>
      <c r="N95" s="46"/>
      <c r="O95" s="46"/>
      <c r="P95" s="46"/>
      <c r="Q95" s="30"/>
      <c r="R95" s="30"/>
      <c r="S95" s="30"/>
      <c r="T95" s="30"/>
      <c r="U95" s="47"/>
    </row>
    <row r="96" spans="1:21" ht="10.5">
      <c r="A96" s="11"/>
      <c r="B96" s="48"/>
      <c r="C96" s="48"/>
      <c r="D96" s="48"/>
      <c r="E96" s="57"/>
      <c r="F96" s="59"/>
      <c r="G96" s="49"/>
      <c r="H96" s="50"/>
      <c r="I96" s="50"/>
      <c r="J96" s="29"/>
      <c r="K96" s="29"/>
      <c r="L96" s="50"/>
      <c r="M96" s="50"/>
      <c r="N96" s="50"/>
      <c r="O96" s="50"/>
      <c r="P96" s="50"/>
      <c r="Q96" s="50"/>
      <c r="R96" s="29"/>
      <c r="S96" s="29"/>
      <c r="T96" s="29"/>
      <c r="U96" s="51"/>
    </row>
    <row r="97" spans="1:21" ht="10.5">
      <c r="A97" s="11"/>
      <c r="B97" s="35"/>
      <c r="C97" s="35"/>
      <c r="D97" s="35"/>
      <c r="E97" s="36"/>
      <c r="F97" s="60"/>
      <c r="G97" s="52"/>
      <c r="H97" s="37"/>
      <c r="I97" s="37"/>
      <c r="J97" s="28"/>
      <c r="K97" s="28"/>
      <c r="L97" s="37"/>
      <c r="M97" s="37"/>
      <c r="N97" s="37"/>
      <c r="O97" s="37"/>
      <c r="P97" s="37"/>
      <c r="Q97" s="37"/>
      <c r="R97" s="37"/>
      <c r="S97" s="28"/>
      <c r="T97" s="37"/>
      <c r="U97" s="53"/>
    </row>
    <row r="98" spans="1:21" ht="10.5">
      <c r="A98" s="11"/>
      <c r="B98" s="35"/>
      <c r="C98" s="35"/>
      <c r="D98" s="36"/>
      <c r="E98" s="36"/>
      <c r="F98" s="60"/>
      <c r="G98" s="52"/>
      <c r="H98" s="37"/>
      <c r="I98" s="37"/>
      <c r="J98" s="28"/>
      <c r="K98" s="28"/>
      <c r="L98" s="37"/>
      <c r="M98" s="37"/>
      <c r="N98" s="37"/>
      <c r="O98" s="37"/>
      <c r="P98" s="37"/>
      <c r="Q98" s="37"/>
      <c r="R98" s="37"/>
      <c r="S98" s="28"/>
      <c r="T98" s="28"/>
      <c r="U98" s="38"/>
    </row>
    <row r="99" spans="1:21" ht="10.5">
      <c r="A99" s="11"/>
      <c r="B99" s="54"/>
      <c r="C99" s="54"/>
      <c r="D99" s="54"/>
      <c r="E99" s="36"/>
      <c r="F99" s="60"/>
      <c r="G99" s="52"/>
      <c r="H99" s="28"/>
      <c r="I99" s="28"/>
      <c r="J99" s="28"/>
      <c r="K99" s="28"/>
      <c r="L99" s="37"/>
      <c r="M99" s="37"/>
      <c r="N99" s="37"/>
      <c r="O99" s="37"/>
      <c r="P99" s="37"/>
      <c r="Q99" s="37"/>
      <c r="R99" s="37"/>
      <c r="S99" s="28"/>
      <c r="T99" s="28"/>
      <c r="U99" s="38"/>
    </row>
    <row r="100" spans="1:21" ht="10.5">
      <c r="A100" s="11"/>
      <c r="B100" s="54"/>
      <c r="C100" s="54"/>
      <c r="D100" s="54"/>
      <c r="E100" s="36"/>
      <c r="F100" s="60"/>
      <c r="G100" s="52"/>
      <c r="H100" s="37"/>
      <c r="I100" s="37"/>
      <c r="J100" s="28"/>
      <c r="K100" s="28"/>
      <c r="L100" s="37"/>
      <c r="M100" s="37"/>
      <c r="N100" s="37"/>
      <c r="O100" s="37"/>
      <c r="P100" s="37"/>
      <c r="Q100" s="28"/>
      <c r="R100" s="28"/>
      <c r="S100" s="28"/>
      <c r="T100" s="37"/>
      <c r="U100" s="53"/>
    </row>
    <row r="101" spans="1:21" ht="10.5">
      <c r="A101" s="11"/>
      <c r="B101" s="54"/>
      <c r="C101" s="54"/>
      <c r="D101" s="54"/>
      <c r="E101" s="36"/>
      <c r="F101" s="60"/>
      <c r="G101" s="52"/>
      <c r="H101" s="37"/>
      <c r="I101" s="37"/>
      <c r="J101" s="28"/>
      <c r="K101" s="28"/>
      <c r="L101" s="37"/>
      <c r="M101" s="37"/>
      <c r="N101" s="37"/>
      <c r="O101" s="37"/>
      <c r="P101" s="28"/>
      <c r="Q101" s="28"/>
      <c r="R101" s="37"/>
      <c r="S101" s="28"/>
      <c r="T101" s="28"/>
      <c r="U101" s="38"/>
    </row>
    <row r="102" spans="1:21" ht="10.5">
      <c r="A102" s="11"/>
      <c r="B102" s="54"/>
      <c r="C102" s="54"/>
      <c r="D102" s="54"/>
      <c r="E102" s="36"/>
      <c r="F102" s="60"/>
      <c r="G102" s="27"/>
      <c r="H102" s="28"/>
      <c r="I102" s="28"/>
      <c r="J102" s="28"/>
      <c r="K102" s="28"/>
      <c r="L102" s="37"/>
      <c r="M102" s="37"/>
      <c r="N102" s="37"/>
      <c r="O102" s="37"/>
      <c r="P102" s="37"/>
      <c r="Q102" s="37"/>
      <c r="R102" s="37"/>
      <c r="S102" s="28"/>
      <c r="T102" s="28"/>
      <c r="U102" s="38"/>
    </row>
    <row r="103" spans="1:21" ht="10.5">
      <c r="A103" s="11"/>
      <c r="B103" s="54"/>
      <c r="C103" s="54"/>
      <c r="D103" s="54"/>
      <c r="E103" s="36"/>
      <c r="F103" s="60"/>
      <c r="G103" s="52"/>
      <c r="H103" s="28"/>
      <c r="I103" s="28"/>
      <c r="J103" s="28"/>
      <c r="K103" s="28"/>
      <c r="L103" s="37"/>
      <c r="M103" s="37"/>
      <c r="N103" s="37"/>
      <c r="O103" s="37"/>
      <c r="P103" s="37"/>
      <c r="Q103" s="37"/>
      <c r="R103" s="37"/>
      <c r="S103" s="28"/>
      <c r="T103" s="28"/>
      <c r="U103" s="38"/>
    </row>
    <row r="104" spans="1:21" ht="10.5">
      <c r="A104" s="11"/>
      <c r="B104" s="54"/>
      <c r="C104" s="54"/>
      <c r="D104" s="54"/>
      <c r="E104" s="36"/>
      <c r="F104" s="60"/>
      <c r="G104" s="52"/>
      <c r="H104" s="37"/>
      <c r="I104" s="37"/>
      <c r="J104" s="28"/>
      <c r="K104" s="28"/>
      <c r="L104" s="37"/>
      <c r="M104" s="37"/>
      <c r="N104" s="37"/>
      <c r="O104" s="37"/>
      <c r="P104" s="37"/>
      <c r="Q104" s="37"/>
      <c r="R104" s="37"/>
      <c r="S104" s="28"/>
      <c r="T104" s="37"/>
      <c r="U104" s="53"/>
    </row>
    <row r="105" spans="1:21" ht="10.5">
      <c r="A105" s="11"/>
      <c r="B105" s="12"/>
      <c r="C105" s="12"/>
      <c r="D105" s="12"/>
      <c r="E105" s="5"/>
      <c r="F105" s="61"/>
      <c r="G105" s="42"/>
      <c r="H105" s="39"/>
      <c r="I105" s="39"/>
      <c r="J105" s="14"/>
      <c r="K105" s="14"/>
      <c r="L105" s="39"/>
      <c r="M105" s="39"/>
      <c r="N105" s="39"/>
      <c r="O105" s="39"/>
      <c r="P105" s="14"/>
      <c r="Q105" s="14"/>
      <c r="R105" s="39"/>
      <c r="S105" s="14"/>
      <c r="T105" s="39"/>
      <c r="U105" s="15"/>
    </row>
    <row r="106" spans="1:21" ht="10.5">
      <c r="A106" s="11"/>
      <c r="B106" s="17"/>
      <c r="C106" s="17"/>
      <c r="D106" s="5"/>
      <c r="E106" s="5"/>
      <c r="F106" s="61"/>
      <c r="G106" s="42"/>
      <c r="H106" s="39"/>
      <c r="I106" s="39"/>
      <c r="J106" s="14"/>
      <c r="K106" s="14"/>
      <c r="L106" s="39"/>
      <c r="M106" s="39"/>
      <c r="N106" s="39"/>
      <c r="O106" s="39"/>
      <c r="P106" s="39"/>
      <c r="Q106" s="39"/>
      <c r="R106" s="39"/>
      <c r="S106" s="14"/>
      <c r="T106" s="39"/>
      <c r="U106" s="15"/>
    </row>
    <row r="107" spans="1:21" ht="10.5">
      <c r="A107" s="11"/>
      <c r="B107" s="12"/>
      <c r="C107" s="12"/>
      <c r="D107" s="12"/>
      <c r="E107" s="5"/>
      <c r="F107" s="61"/>
      <c r="G107" s="42"/>
      <c r="H107" s="14"/>
      <c r="I107" s="39"/>
      <c r="J107" s="14"/>
      <c r="K107" s="14"/>
      <c r="L107" s="39"/>
      <c r="M107" s="39"/>
      <c r="N107" s="39"/>
      <c r="O107" s="39"/>
      <c r="P107" s="39"/>
      <c r="Q107" s="39"/>
      <c r="R107" s="39"/>
      <c r="S107" s="39"/>
      <c r="T107" s="14"/>
      <c r="U107" s="16"/>
    </row>
    <row r="108" spans="1:21" ht="10.5">
      <c r="A108" s="11"/>
      <c r="B108" s="12"/>
      <c r="C108" s="12"/>
      <c r="D108" s="12"/>
      <c r="E108" s="5"/>
      <c r="F108" s="61"/>
      <c r="G108" s="42"/>
      <c r="H108" s="14"/>
      <c r="I108" s="14"/>
      <c r="J108" s="14"/>
      <c r="K108" s="14"/>
      <c r="L108" s="39"/>
      <c r="M108" s="39"/>
      <c r="N108" s="39"/>
      <c r="O108" s="39"/>
      <c r="P108" s="39"/>
      <c r="Q108" s="39"/>
      <c r="R108" s="39"/>
      <c r="S108" s="39"/>
      <c r="T108" s="14"/>
      <c r="U108" s="16"/>
    </row>
    <row r="109" spans="1:21" ht="10.5">
      <c r="A109" s="11"/>
      <c r="B109" s="12"/>
      <c r="C109" s="12"/>
      <c r="D109" s="12"/>
      <c r="E109" s="5"/>
      <c r="F109" s="61"/>
      <c r="G109" s="42"/>
      <c r="H109" s="14"/>
      <c r="I109" s="14"/>
      <c r="J109" s="14"/>
      <c r="K109" s="14"/>
      <c r="L109" s="39"/>
      <c r="M109" s="39"/>
      <c r="N109" s="39"/>
      <c r="O109" s="39"/>
      <c r="P109" s="39"/>
      <c r="Q109" s="14"/>
      <c r="R109" s="14"/>
      <c r="S109" s="14"/>
      <c r="T109" s="14"/>
      <c r="U109" s="16"/>
    </row>
    <row r="110" spans="1:21" ht="10.5">
      <c r="A110" s="11"/>
      <c r="B110" s="17"/>
      <c r="C110" s="17"/>
      <c r="D110" s="5"/>
      <c r="E110" s="5"/>
      <c r="F110" s="61"/>
      <c r="G110" s="42"/>
      <c r="H110" s="39"/>
      <c r="I110" s="39"/>
      <c r="J110" s="14"/>
      <c r="K110" s="14"/>
      <c r="L110" s="39"/>
      <c r="M110" s="39"/>
      <c r="N110" s="39"/>
      <c r="O110" s="39"/>
      <c r="P110" s="39"/>
      <c r="Q110" s="39"/>
      <c r="R110" s="14"/>
      <c r="S110" s="39"/>
      <c r="T110" s="14"/>
      <c r="U110" s="16"/>
    </row>
    <row r="111" spans="1:21" ht="10.5">
      <c r="A111" s="11"/>
      <c r="B111" s="12"/>
      <c r="C111" s="12"/>
      <c r="D111" s="12"/>
      <c r="E111" s="5"/>
      <c r="F111" s="61"/>
      <c r="G111" s="42"/>
      <c r="H111" s="14"/>
      <c r="I111" s="39"/>
      <c r="J111" s="14"/>
      <c r="K111" s="14"/>
      <c r="L111" s="39"/>
      <c r="M111" s="39"/>
      <c r="N111" s="39"/>
      <c r="O111" s="39"/>
      <c r="P111" s="39"/>
      <c r="Q111" s="39"/>
      <c r="R111" s="39"/>
      <c r="S111" s="14"/>
      <c r="T111" s="14"/>
      <c r="U111" s="16"/>
    </row>
    <row r="112" spans="1:21" ht="10.5">
      <c r="A112" s="11"/>
      <c r="B112" s="12"/>
      <c r="C112" s="12"/>
      <c r="D112" s="12"/>
      <c r="E112" s="5"/>
      <c r="F112" s="61"/>
      <c r="G112" s="42"/>
      <c r="H112" s="39"/>
      <c r="I112" s="39"/>
      <c r="J112" s="39"/>
      <c r="K112" s="14"/>
      <c r="L112" s="39"/>
      <c r="M112" s="39"/>
      <c r="N112" s="39"/>
      <c r="O112" s="39"/>
      <c r="P112" s="39"/>
      <c r="Q112" s="39"/>
      <c r="R112" s="14"/>
      <c r="S112" s="14"/>
      <c r="T112" s="14"/>
      <c r="U112" s="16"/>
    </row>
    <row r="113" spans="1:21" ht="10.5">
      <c r="A113" s="11"/>
      <c r="B113" s="12"/>
      <c r="C113" s="12"/>
      <c r="D113" s="12"/>
      <c r="E113" s="5"/>
      <c r="F113" s="61"/>
      <c r="G113" s="42"/>
      <c r="H113" s="14"/>
      <c r="I113" s="39"/>
      <c r="J113" s="14"/>
      <c r="K113" s="14"/>
      <c r="L113" s="39"/>
      <c r="M113" s="39"/>
      <c r="N113" s="39"/>
      <c r="O113" s="39"/>
      <c r="P113" s="14"/>
      <c r="Q113" s="14"/>
      <c r="R113" s="39"/>
      <c r="S113" s="14"/>
      <c r="T113" s="14"/>
      <c r="U113" s="16"/>
    </row>
    <row r="114" spans="1:21" ht="10.5">
      <c r="A114" s="11"/>
      <c r="B114" s="12"/>
      <c r="C114" s="12"/>
      <c r="D114" s="12"/>
      <c r="E114" s="5"/>
      <c r="F114" s="61"/>
      <c r="G114" s="42"/>
      <c r="H114" s="14"/>
      <c r="I114" s="14"/>
      <c r="J114" s="14"/>
      <c r="K114" s="14"/>
      <c r="L114" s="39"/>
      <c r="M114" s="39"/>
      <c r="N114" s="39"/>
      <c r="O114" s="39"/>
      <c r="P114" s="39"/>
      <c r="Q114" s="39"/>
      <c r="R114" s="39"/>
      <c r="S114" s="14"/>
      <c r="T114" s="14"/>
      <c r="U114" s="16"/>
    </row>
    <row r="115" spans="1:21" ht="10.5">
      <c r="A115" s="11"/>
      <c r="B115" s="12"/>
      <c r="C115" s="12"/>
      <c r="D115" s="12"/>
      <c r="E115" s="5"/>
      <c r="F115" s="61"/>
      <c r="G115" s="18"/>
      <c r="H115" s="14"/>
      <c r="I115" s="39"/>
      <c r="J115" s="14"/>
      <c r="K115" s="14"/>
      <c r="L115" s="39"/>
      <c r="M115" s="39"/>
      <c r="N115" s="39"/>
      <c r="O115" s="39"/>
      <c r="P115" s="39"/>
      <c r="Q115" s="39"/>
      <c r="R115" s="39"/>
      <c r="S115" s="14"/>
      <c r="T115" s="14"/>
      <c r="U115" s="16"/>
    </row>
    <row r="116" spans="1:21" ht="10.5">
      <c r="A116" s="11"/>
      <c r="B116" s="12"/>
      <c r="C116" s="12"/>
      <c r="D116" s="12"/>
      <c r="E116" s="5"/>
      <c r="F116" s="61"/>
      <c r="G116" s="42"/>
      <c r="H116" s="39"/>
      <c r="I116" s="39"/>
      <c r="J116" s="14"/>
      <c r="K116" s="14"/>
      <c r="L116" s="39"/>
      <c r="M116" s="39"/>
      <c r="N116" s="39"/>
      <c r="O116" s="39"/>
      <c r="P116" s="14"/>
      <c r="Q116" s="14"/>
      <c r="R116" s="39"/>
      <c r="S116" s="14"/>
      <c r="T116" s="39"/>
      <c r="U116" s="15"/>
    </row>
    <row r="117" spans="1:21" ht="10.5">
      <c r="A117" s="11"/>
      <c r="B117" s="12"/>
      <c r="C117" s="12"/>
      <c r="D117" s="12"/>
      <c r="E117" s="5"/>
      <c r="F117" s="61"/>
      <c r="G117" s="42"/>
      <c r="H117" s="14"/>
      <c r="I117" s="39"/>
      <c r="J117" s="14"/>
      <c r="K117" s="14"/>
      <c r="L117" s="39"/>
      <c r="M117" s="39"/>
      <c r="N117" s="39"/>
      <c r="O117" s="39"/>
      <c r="P117" s="39"/>
      <c r="Q117" s="39"/>
      <c r="R117" s="14"/>
      <c r="S117" s="14"/>
      <c r="T117" s="14"/>
      <c r="U117" s="16"/>
    </row>
    <row r="118" spans="1:21" ht="10.5">
      <c r="A118" s="11"/>
      <c r="B118" s="12"/>
      <c r="C118" s="12"/>
      <c r="D118" s="12"/>
      <c r="E118" s="5"/>
      <c r="F118" s="61"/>
      <c r="G118" s="42"/>
      <c r="H118" s="14"/>
      <c r="I118" s="14"/>
      <c r="J118" s="14"/>
      <c r="K118" s="14"/>
      <c r="L118" s="39"/>
      <c r="M118" s="39"/>
      <c r="N118" s="39"/>
      <c r="O118" s="39"/>
      <c r="P118" s="39"/>
      <c r="Q118" s="14"/>
      <c r="R118" s="14"/>
      <c r="S118" s="14"/>
      <c r="T118" s="14"/>
      <c r="U118" s="16"/>
    </row>
    <row r="119" spans="1:21" ht="10.5">
      <c r="A119" s="11"/>
      <c r="B119" s="12"/>
      <c r="C119" s="12"/>
      <c r="D119" s="12"/>
      <c r="E119" s="5"/>
      <c r="F119" s="61"/>
      <c r="G119" s="42"/>
      <c r="H119" s="14"/>
      <c r="I119" s="14"/>
      <c r="J119" s="14"/>
      <c r="K119" s="14"/>
      <c r="L119" s="39"/>
      <c r="M119" s="39"/>
      <c r="N119" s="39"/>
      <c r="O119" s="39"/>
      <c r="P119" s="14"/>
      <c r="Q119" s="14"/>
      <c r="R119" s="39"/>
      <c r="S119" s="14"/>
      <c r="T119" s="14"/>
      <c r="U119" s="16"/>
    </row>
    <row r="120" spans="1:21" ht="10.5">
      <c r="A120" s="11"/>
      <c r="B120" s="17"/>
      <c r="C120" s="17"/>
      <c r="D120" s="5"/>
      <c r="E120" s="5"/>
      <c r="F120" s="61"/>
      <c r="G120" s="42"/>
      <c r="H120" s="39"/>
      <c r="I120" s="39"/>
      <c r="J120" s="14"/>
      <c r="K120" s="14"/>
      <c r="L120" s="39"/>
      <c r="M120" s="39"/>
      <c r="N120" s="39"/>
      <c r="O120" s="39"/>
      <c r="P120" s="39"/>
      <c r="Q120" s="39"/>
      <c r="R120" s="14"/>
      <c r="S120" s="14"/>
      <c r="T120" s="14"/>
      <c r="U120" s="16"/>
    </row>
    <row r="121" spans="1:21" ht="10.5">
      <c r="A121" s="11"/>
      <c r="B121" s="12"/>
      <c r="C121" s="12"/>
      <c r="D121" s="12"/>
      <c r="E121" s="5"/>
      <c r="F121" s="61"/>
      <c r="G121" s="18"/>
      <c r="H121" s="14"/>
      <c r="I121" s="14"/>
      <c r="J121" s="14"/>
      <c r="K121" s="14"/>
      <c r="L121" s="39"/>
      <c r="M121" s="39"/>
      <c r="N121" s="39"/>
      <c r="O121" s="39"/>
      <c r="P121" s="39"/>
      <c r="Q121" s="39"/>
      <c r="R121" s="14"/>
      <c r="S121" s="14"/>
      <c r="T121" s="14"/>
      <c r="U121" s="16"/>
    </row>
    <row r="122" spans="1:21" ht="10.5">
      <c r="A122" s="11"/>
      <c r="B122" s="17"/>
      <c r="C122" s="17"/>
      <c r="D122" s="5"/>
      <c r="E122" s="5"/>
      <c r="F122" s="61"/>
      <c r="G122" s="42"/>
      <c r="H122" s="39"/>
      <c r="I122" s="39"/>
      <c r="J122" s="14"/>
      <c r="K122" s="14"/>
      <c r="L122" s="39"/>
      <c r="M122" s="39"/>
      <c r="N122" s="39"/>
      <c r="O122" s="39"/>
      <c r="P122" s="39"/>
      <c r="Q122" s="39"/>
      <c r="R122" s="14"/>
      <c r="S122" s="39"/>
      <c r="T122" s="14"/>
      <c r="U122" s="16"/>
    </row>
    <row r="123" spans="1:21" ht="10.5">
      <c r="A123" s="11"/>
      <c r="B123" s="12"/>
      <c r="C123" s="12"/>
      <c r="D123" s="12"/>
      <c r="E123" s="5"/>
      <c r="F123" s="61"/>
      <c r="G123" s="18"/>
      <c r="H123" s="14"/>
      <c r="I123" s="14"/>
      <c r="J123" s="14"/>
      <c r="K123" s="14"/>
      <c r="L123" s="39"/>
      <c r="M123" s="39"/>
      <c r="N123" s="39"/>
      <c r="O123" s="39"/>
      <c r="P123" s="39"/>
      <c r="Q123" s="39"/>
      <c r="R123" s="39"/>
      <c r="S123" s="14"/>
      <c r="T123" s="14"/>
      <c r="U123" s="16"/>
    </row>
    <row r="124" spans="1:21" ht="10.5">
      <c r="A124" s="11"/>
      <c r="B124" s="12"/>
      <c r="C124" s="12"/>
      <c r="D124" s="12"/>
      <c r="E124" s="5"/>
      <c r="F124" s="61"/>
      <c r="G124" s="42"/>
      <c r="H124" s="39"/>
      <c r="I124" s="39"/>
      <c r="J124" s="14"/>
      <c r="K124" s="14"/>
      <c r="L124" s="39"/>
      <c r="M124" s="39"/>
      <c r="N124" s="39"/>
      <c r="O124" s="39"/>
      <c r="P124" s="14"/>
      <c r="Q124" s="14"/>
      <c r="R124" s="39"/>
      <c r="S124" s="39"/>
      <c r="T124" s="14"/>
      <c r="U124" s="16"/>
    </row>
    <row r="125" spans="1:21" ht="10.5">
      <c r="A125" s="11"/>
      <c r="B125" s="12"/>
      <c r="C125" s="12"/>
      <c r="D125" s="12"/>
      <c r="E125" s="5"/>
      <c r="F125" s="61"/>
      <c r="G125" s="42"/>
      <c r="H125" s="39"/>
      <c r="I125" s="39"/>
      <c r="J125" s="14"/>
      <c r="K125" s="14"/>
      <c r="L125" s="39"/>
      <c r="M125" s="39"/>
      <c r="N125" s="39"/>
      <c r="O125" s="39"/>
      <c r="P125" s="14"/>
      <c r="Q125" s="14"/>
      <c r="R125" s="39"/>
      <c r="S125" s="39"/>
      <c r="T125" s="14"/>
      <c r="U125" s="16"/>
    </row>
    <row r="126" spans="1:21" ht="12" thickBot="1">
      <c r="A126" s="19"/>
      <c r="B126" s="33"/>
      <c r="C126" s="55"/>
      <c r="D126" s="34"/>
      <c r="E126" s="25"/>
      <c r="F126" s="62"/>
      <c r="G126" s="20"/>
      <c r="H126" s="21"/>
      <c r="I126" s="21"/>
      <c r="J126" s="21"/>
      <c r="K126" s="21"/>
      <c r="L126" s="41"/>
      <c r="M126" s="41"/>
      <c r="N126" s="41"/>
      <c r="O126" s="41"/>
      <c r="P126" s="41"/>
      <c r="Q126" s="41"/>
      <c r="R126" s="41"/>
      <c r="S126" s="21"/>
      <c r="T126" s="21"/>
      <c r="U126" s="22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75">
    <mergeCell ref="AE51:AE52"/>
    <mergeCell ref="AF51:AF52"/>
    <mergeCell ref="AG51:AG53"/>
    <mergeCell ref="V51:X51"/>
    <mergeCell ref="V52:X52"/>
    <mergeCell ref="S51:U51"/>
    <mergeCell ref="S52:U52"/>
    <mergeCell ref="Y51:AA51"/>
    <mergeCell ref="Y52:AA52"/>
    <mergeCell ref="A7:U7"/>
    <mergeCell ref="A11:A13"/>
    <mergeCell ref="B11:B13"/>
    <mergeCell ref="D11:D13"/>
    <mergeCell ref="A8:U8"/>
    <mergeCell ref="M52:O52"/>
    <mergeCell ref="A30:B30"/>
    <mergeCell ref="A31:E31"/>
    <mergeCell ref="S11:U11"/>
    <mergeCell ref="S12:U12"/>
    <mergeCell ref="S91:S92"/>
    <mergeCell ref="G12:I12"/>
    <mergeCell ref="G11:I11"/>
    <mergeCell ref="P11:R11"/>
    <mergeCell ref="P12:R12"/>
    <mergeCell ref="A91:A93"/>
    <mergeCell ref="D51:D53"/>
    <mergeCell ref="M11:O11"/>
    <mergeCell ref="G51:I51"/>
    <mergeCell ref="M51:O51"/>
    <mergeCell ref="J11:L11"/>
    <mergeCell ref="J12:L12"/>
    <mergeCell ref="C11:C13"/>
    <mergeCell ref="A51:A53"/>
    <mergeCell ref="C51:C53"/>
    <mergeCell ref="F11:F13"/>
    <mergeCell ref="G52:I52"/>
    <mergeCell ref="J52:L52"/>
    <mergeCell ref="B91:B93"/>
    <mergeCell ref="E51:E53"/>
    <mergeCell ref="C91:C93"/>
    <mergeCell ref="D91:D93"/>
    <mergeCell ref="F51:F53"/>
    <mergeCell ref="A69:B69"/>
    <mergeCell ref="A90:R90"/>
    <mergeCell ref="P52:R52"/>
    <mergeCell ref="T91:T92"/>
    <mergeCell ref="M12:O12"/>
    <mergeCell ref="J51:L51"/>
    <mergeCell ref="P51:R51"/>
    <mergeCell ref="A50:R50"/>
    <mergeCell ref="E11:E13"/>
    <mergeCell ref="B51:B53"/>
    <mergeCell ref="E91:E93"/>
    <mergeCell ref="P91:R91"/>
    <mergeCell ref="A70:E70"/>
    <mergeCell ref="AA11:AA13"/>
    <mergeCell ref="F91:F93"/>
    <mergeCell ref="M91:O91"/>
    <mergeCell ref="U91:U93"/>
    <mergeCell ref="G92:I92"/>
    <mergeCell ref="J92:L92"/>
    <mergeCell ref="M92:O92"/>
    <mergeCell ref="P92:R92"/>
    <mergeCell ref="G91:I91"/>
    <mergeCell ref="J91:L91"/>
    <mergeCell ref="A10:AA10"/>
    <mergeCell ref="A71:E71"/>
    <mergeCell ref="V11:X11"/>
    <mergeCell ref="V12:X12"/>
    <mergeCell ref="AB50:AG50"/>
    <mergeCell ref="AB51:AD51"/>
    <mergeCell ref="AB52:AD52"/>
    <mergeCell ref="A32:E32"/>
    <mergeCell ref="Y11:Y12"/>
    <mergeCell ref="Z11:Z12"/>
  </mergeCells>
  <printOptions/>
  <pageMargins left="0.25" right="0.25" top="0.75" bottom="0.75" header="0.3" footer="0.3"/>
  <pageSetup fitToHeight="0" fitToWidth="1" horizontalDpi="200" verticalDpi="200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G128"/>
  <sheetViews>
    <sheetView tabSelected="1" workbookViewId="0" topLeftCell="A50">
      <selection activeCell="B58" sqref="B58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33" width="6.8515625" style="7" customWidth="1"/>
    <col min="34" max="16384" width="9.140625" style="7" customWidth="1"/>
  </cols>
  <sheetData>
    <row r="1" ht="11.25"/>
    <row r="2" ht="11.25"/>
    <row r="3" ht="11.25"/>
    <row r="4" ht="11.25">
      <c r="Q4" s="130"/>
    </row>
    <row r="5" spans="11:22" ht="15">
      <c r="K5"/>
      <c r="V5" s="130"/>
    </row>
    <row r="7" spans="1:24" ht="10.5">
      <c r="A7" s="605" t="s">
        <v>33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"/>
      <c r="W7" s="6"/>
      <c r="X7" s="6"/>
    </row>
    <row r="8" spans="1:24" ht="13.5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8"/>
      <c r="W8" s="8"/>
      <c r="X8" s="8"/>
    </row>
    <row r="10" spans="1:27" ht="15.75" customHeight="1" thickBot="1">
      <c r="A10" s="607" t="s">
        <v>6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598"/>
      <c r="W10" s="598"/>
      <c r="X10" s="598"/>
      <c r="Y10" s="598"/>
      <c r="Z10" s="598"/>
      <c r="AA10" s="598"/>
    </row>
    <row r="11" spans="1:27" ht="15" customHeight="1">
      <c r="A11" s="584" t="s">
        <v>0</v>
      </c>
      <c r="B11" s="564" t="s">
        <v>10</v>
      </c>
      <c r="C11" s="569" t="s">
        <v>11</v>
      </c>
      <c r="D11" s="564" t="s">
        <v>12</v>
      </c>
      <c r="E11" s="564" t="s">
        <v>13</v>
      </c>
      <c r="F11" s="578" t="s">
        <v>14</v>
      </c>
      <c r="G11" s="589" t="s">
        <v>285</v>
      </c>
      <c r="H11" s="564"/>
      <c r="I11" s="590"/>
      <c r="J11" s="562" t="s">
        <v>58</v>
      </c>
      <c r="K11" s="564"/>
      <c r="L11" s="572"/>
      <c r="M11" s="589" t="s">
        <v>122</v>
      </c>
      <c r="N11" s="564"/>
      <c r="O11" s="590"/>
      <c r="P11" s="556" t="s">
        <v>58</v>
      </c>
      <c r="Q11" s="556"/>
      <c r="R11" s="556"/>
      <c r="S11" s="555" t="s">
        <v>337</v>
      </c>
      <c r="T11" s="556"/>
      <c r="U11" s="557"/>
      <c r="V11" s="555" t="s">
        <v>340</v>
      </c>
      <c r="W11" s="556"/>
      <c r="X11" s="557"/>
      <c r="Y11" s="562" t="s">
        <v>4</v>
      </c>
      <c r="Z11" s="564" t="s">
        <v>4</v>
      </c>
      <c r="AA11" s="566" t="s">
        <v>3</v>
      </c>
    </row>
    <row r="12" spans="1:27" ht="15" customHeight="1">
      <c r="A12" s="585"/>
      <c r="B12" s="565"/>
      <c r="C12" s="570"/>
      <c r="D12" s="565"/>
      <c r="E12" s="565"/>
      <c r="F12" s="579"/>
      <c r="G12" s="606" t="s">
        <v>286</v>
      </c>
      <c r="H12" s="565"/>
      <c r="I12" s="588"/>
      <c r="J12" s="563" t="s">
        <v>299</v>
      </c>
      <c r="K12" s="565"/>
      <c r="L12" s="583"/>
      <c r="M12" s="606" t="s">
        <v>123</v>
      </c>
      <c r="N12" s="565"/>
      <c r="O12" s="588"/>
      <c r="P12" s="559" t="s">
        <v>306</v>
      </c>
      <c r="Q12" s="559"/>
      <c r="R12" s="559"/>
      <c r="S12" s="558" t="s">
        <v>334</v>
      </c>
      <c r="T12" s="559"/>
      <c r="U12" s="560"/>
      <c r="V12" s="558" t="s">
        <v>341</v>
      </c>
      <c r="W12" s="559"/>
      <c r="X12" s="560"/>
      <c r="Y12" s="563"/>
      <c r="Z12" s="565"/>
      <c r="AA12" s="567"/>
    </row>
    <row r="13" spans="1:27" ht="54.75" customHeight="1" thickBot="1">
      <c r="A13" s="586"/>
      <c r="B13" s="574"/>
      <c r="C13" s="571"/>
      <c r="D13" s="574"/>
      <c r="E13" s="574"/>
      <c r="F13" s="580"/>
      <c r="G13" s="181" t="s">
        <v>2</v>
      </c>
      <c r="H13" s="4" t="s">
        <v>8</v>
      </c>
      <c r="I13" s="182" t="s">
        <v>5</v>
      </c>
      <c r="J13" s="20" t="s">
        <v>2</v>
      </c>
      <c r="K13" s="4" t="s">
        <v>8</v>
      </c>
      <c r="L13" s="198" t="s">
        <v>5</v>
      </c>
      <c r="M13" s="181" t="s">
        <v>2</v>
      </c>
      <c r="N13" s="4" t="s">
        <v>8</v>
      </c>
      <c r="O13" s="182" t="s">
        <v>5</v>
      </c>
      <c r="P13" s="20" t="s">
        <v>2</v>
      </c>
      <c r="Q13" s="4" t="s">
        <v>8</v>
      </c>
      <c r="R13" s="198" t="s">
        <v>5</v>
      </c>
      <c r="S13" s="181" t="s">
        <v>2</v>
      </c>
      <c r="T13" s="4" t="s">
        <v>8</v>
      </c>
      <c r="U13" s="182" t="s">
        <v>5</v>
      </c>
      <c r="V13" s="181" t="s">
        <v>2</v>
      </c>
      <c r="W13" s="4" t="s">
        <v>8</v>
      </c>
      <c r="X13" s="182" t="s">
        <v>5</v>
      </c>
      <c r="Y13" s="20" t="s">
        <v>9</v>
      </c>
      <c r="Z13" s="4" t="s">
        <v>5</v>
      </c>
      <c r="AA13" s="568"/>
    </row>
    <row r="14" spans="1:27" ht="9" customHeight="1" thickBot="1">
      <c r="A14" s="10"/>
      <c r="B14" s="40"/>
      <c r="C14" s="40"/>
      <c r="D14" s="40"/>
      <c r="E14" s="40"/>
      <c r="F14" s="40"/>
      <c r="G14" s="183"/>
      <c r="H14" s="184"/>
      <c r="I14" s="185"/>
      <c r="J14" s="82"/>
      <c r="K14" s="82"/>
      <c r="L14" s="1"/>
      <c r="M14" s="183"/>
      <c r="N14" s="184"/>
      <c r="O14" s="185"/>
      <c r="P14" s="82"/>
      <c r="Q14" s="82"/>
      <c r="R14" s="1"/>
      <c r="S14" s="400"/>
      <c r="T14" s="136"/>
      <c r="U14" s="289"/>
      <c r="V14" s="288"/>
      <c r="W14" s="137"/>
      <c r="X14" s="289"/>
      <c r="Y14" s="40"/>
      <c r="Z14" s="1"/>
      <c r="AA14" s="1"/>
    </row>
    <row r="15" spans="1:27" ht="10.5">
      <c r="A15" s="293">
        <v>1</v>
      </c>
      <c r="B15" s="301" t="s">
        <v>179</v>
      </c>
      <c r="C15" s="301" t="s">
        <v>180</v>
      </c>
      <c r="D15" s="301" t="s">
        <v>181</v>
      </c>
      <c r="E15" s="303" t="s">
        <v>182</v>
      </c>
      <c r="F15" s="304" t="s">
        <v>128</v>
      </c>
      <c r="G15" s="305"/>
      <c r="H15" s="306"/>
      <c r="I15" s="307"/>
      <c r="J15" s="313"/>
      <c r="K15" s="363"/>
      <c r="L15" s="314"/>
      <c r="M15" s="311">
        <v>14.24</v>
      </c>
      <c r="N15" s="309">
        <v>8.85</v>
      </c>
      <c r="O15" s="312">
        <v>12.98</v>
      </c>
      <c r="P15" s="528">
        <v>14.52</v>
      </c>
      <c r="Q15" s="460">
        <v>8.7</v>
      </c>
      <c r="R15" s="529">
        <v>7.98</v>
      </c>
      <c r="S15" s="371">
        <v>14.76</v>
      </c>
      <c r="T15" s="372">
        <v>8.7</v>
      </c>
      <c r="U15" s="410">
        <v>12.76</v>
      </c>
      <c r="V15" s="462">
        <v>28.28</v>
      </c>
      <c r="W15" s="463">
        <v>18</v>
      </c>
      <c r="X15" s="464">
        <v>25.96</v>
      </c>
      <c r="Y15" s="319">
        <f>SUM(M15,N15,S15,T15,V15,W15)</f>
        <v>92.83</v>
      </c>
      <c r="Z15" s="306">
        <f>SUM(O15,U15,X15)</f>
        <v>51.7</v>
      </c>
      <c r="AA15" s="320">
        <f>SUM(Y15:Z15)</f>
        <v>144.53</v>
      </c>
    </row>
    <row r="16" spans="1:27" ht="10.5">
      <c r="A16" s="294">
        <v>2</v>
      </c>
      <c r="B16" s="48" t="s">
        <v>186</v>
      </c>
      <c r="C16" s="48" t="s">
        <v>187</v>
      </c>
      <c r="D16" s="48" t="s">
        <v>188</v>
      </c>
      <c r="E16" s="530" t="s">
        <v>182</v>
      </c>
      <c r="F16" s="531" t="s">
        <v>128</v>
      </c>
      <c r="G16" s="256"/>
      <c r="H16" s="29"/>
      <c r="I16" s="257"/>
      <c r="J16" s="49"/>
      <c r="K16" s="50"/>
      <c r="L16" s="199"/>
      <c r="M16" s="274">
        <v>11.71</v>
      </c>
      <c r="N16" s="282">
        <v>2.28</v>
      </c>
      <c r="O16" s="188">
        <v>13.2</v>
      </c>
      <c r="P16" s="49"/>
      <c r="Q16" s="50"/>
      <c r="R16" s="199"/>
      <c r="S16" s="252">
        <v>13.86</v>
      </c>
      <c r="T16" s="155">
        <v>8.85</v>
      </c>
      <c r="U16" s="234">
        <v>13.2</v>
      </c>
      <c r="V16" s="532">
        <v>29.9</v>
      </c>
      <c r="W16" s="454">
        <v>17.7</v>
      </c>
      <c r="X16" s="455">
        <v>26.4</v>
      </c>
      <c r="Y16" s="72">
        <f>SUM(M16,N16,S16,T16,V16,W16)</f>
        <v>84.3</v>
      </c>
      <c r="Z16" s="29">
        <f>SUM(O16,U16,X16)</f>
        <v>52.8</v>
      </c>
      <c r="AA16" s="321">
        <f>SUM(Y16,Z16)</f>
        <v>137.1</v>
      </c>
    </row>
    <row r="17" spans="1:27" ht="12" thickBot="1">
      <c r="A17" s="294">
        <v>3</v>
      </c>
      <c r="B17" s="322" t="s">
        <v>183</v>
      </c>
      <c r="C17" s="322" t="s">
        <v>184</v>
      </c>
      <c r="D17" s="323" t="s">
        <v>185</v>
      </c>
      <c r="E17" s="436" t="s">
        <v>182</v>
      </c>
      <c r="F17" s="437" t="s">
        <v>128</v>
      </c>
      <c r="G17" s="331"/>
      <c r="H17" s="332"/>
      <c r="I17" s="333"/>
      <c r="J17" s="334"/>
      <c r="K17" s="335"/>
      <c r="L17" s="336"/>
      <c r="M17" s="325">
        <v>15.24</v>
      </c>
      <c r="N17" s="326">
        <v>9</v>
      </c>
      <c r="O17" s="327">
        <v>3.42</v>
      </c>
      <c r="P17" s="334"/>
      <c r="Q17" s="335"/>
      <c r="R17" s="336"/>
      <c r="S17" s="409">
        <v>13.19</v>
      </c>
      <c r="T17" s="398">
        <v>4.56</v>
      </c>
      <c r="U17" s="413">
        <v>7.98</v>
      </c>
      <c r="V17" s="478">
        <v>27.81</v>
      </c>
      <c r="W17" s="479">
        <v>17.4</v>
      </c>
      <c r="X17" s="480">
        <v>25.52</v>
      </c>
      <c r="Y17" s="368">
        <f>SUM(M17,N17,S17,T17,V17,W17)</f>
        <v>87.19999999999999</v>
      </c>
      <c r="Z17" s="332">
        <f>SUM(O17,U17,X17)</f>
        <v>36.92</v>
      </c>
      <c r="AA17" s="339">
        <f>SUM(Y17,Z17)</f>
        <v>124.11999999999999</v>
      </c>
    </row>
    <row r="18" spans="1:27" ht="10.5">
      <c r="A18" s="11">
        <v>4</v>
      </c>
      <c r="B18" s="48" t="s">
        <v>64</v>
      </c>
      <c r="C18" s="48" t="s">
        <v>65</v>
      </c>
      <c r="D18" s="48" t="s">
        <v>66</v>
      </c>
      <c r="E18" s="57" t="s">
        <v>67</v>
      </c>
      <c r="F18" s="254" t="s">
        <v>68</v>
      </c>
      <c r="G18" s="256"/>
      <c r="H18" s="29"/>
      <c r="I18" s="257"/>
      <c r="J18" s="281">
        <v>13.57</v>
      </c>
      <c r="K18" s="282">
        <v>9</v>
      </c>
      <c r="L18" s="283">
        <v>7.7</v>
      </c>
      <c r="M18" s="355">
        <v>11.05</v>
      </c>
      <c r="N18" s="359">
        <v>8.7</v>
      </c>
      <c r="O18" s="242">
        <v>8.12</v>
      </c>
      <c r="P18" s="49"/>
      <c r="Q18" s="29"/>
      <c r="R18" s="114"/>
      <c r="S18" s="250">
        <v>13.14</v>
      </c>
      <c r="T18" s="147">
        <v>9</v>
      </c>
      <c r="U18" s="251">
        <v>12.98</v>
      </c>
      <c r="V18" s="503">
        <v>21.72</v>
      </c>
      <c r="W18" s="504">
        <v>6.84</v>
      </c>
      <c r="X18" s="505">
        <v>15.96</v>
      </c>
      <c r="Y18" s="72">
        <f>SUM(J18,K18,S18,T18,V18,W18)</f>
        <v>73.27000000000001</v>
      </c>
      <c r="Z18" s="29">
        <f>SUM(L18,U18,X18)</f>
        <v>36.64</v>
      </c>
      <c r="AA18" s="51">
        <f>SUM(Y18,Z18)</f>
        <v>109.91000000000001</v>
      </c>
    </row>
    <row r="19" spans="1:27" ht="10.5">
      <c r="A19" s="11">
        <v>5</v>
      </c>
      <c r="B19" s="54" t="s">
        <v>189</v>
      </c>
      <c r="C19" s="54" t="s">
        <v>190</v>
      </c>
      <c r="D19" s="54" t="s">
        <v>191</v>
      </c>
      <c r="E19" s="36" t="s">
        <v>62</v>
      </c>
      <c r="F19" s="177" t="s">
        <v>63</v>
      </c>
      <c r="G19" s="191"/>
      <c r="H19" s="28"/>
      <c r="I19" s="192"/>
      <c r="J19" s="52"/>
      <c r="K19" s="28"/>
      <c r="L19" s="108"/>
      <c r="M19" s="191">
        <v>0</v>
      </c>
      <c r="N19" s="28">
        <v>0</v>
      </c>
      <c r="O19" s="192">
        <v>0</v>
      </c>
      <c r="P19" s="157">
        <v>10.71</v>
      </c>
      <c r="Q19" s="145">
        <v>3.36</v>
      </c>
      <c r="R19" s="134">
        <v>0</v>
      </c>
      <c r="S19" s="235"/>
      <c r="T19" s="120"/>
      <c r="U19" s="236"/>
      <c r="V19" s="235"/>
      <c r="W19" s="120"/>
      <c r="X19" s="236"/>
      <c r="Y19" s="27">
        <f>SUM(P19:Q19)</f>
        <v>14.07</v>
      </c>
      <c r="Z19" s="37">
        <v>0</v>
      </c>
      <c r="AA19" s="38">
        <f>SUM(Y19:Z19)</f>
        <v>14.07</v>
      </c>
    </row>
    <row r="20" spans="1:27" ht="10.5">
      <c r="A20" s="11">
        <v>6</v>
      </c>
      <c r="B20" s="77" t="s">
        <v>192</v>
      </c>
      <c r="C20" s="77" t="s">
        <v>193</v>
      </c>
      <c r="D20" s="77" t="s">
        <v>194</v>
      </c>
      <c r="E20" s="36" t="s">
        <v>195</v>
      </c>
      <c r="F20" s="177" t="s">
        <v>102</v>
      </c>
      <c r="G20" s="191"/>
      <c r="H20" s="28"/>
      <c r="I20" s="192"/>
      <c r="J20" s="27"/>
      <c r="K20" s="28"/>
      <c r="L20" s="109"/>
      <c r="M20" s="191">
        <v>0</v>
      </c>
      <c r="N20" s="28">
        <v>0</v>
      </c>
      <c r="O20" s="192">
        <v>0</v>
      </c>
      <c r="P20" s="27"/>
      <c r="Q20" s="28"/>
      <c r="R20" s="109"/>
      <c r="S20" s="235"/>
      <c r="T20" s="120"/>
      <c r="U20" s="236"/>
      <c r="V20" s="235"/>
      <c r="W20" s="120"/>
      <c r="X20" s="236"/>
      <c r="Y20" s="27">
        <v>0</v>
      </c>
      <c r="Z20" s="28">
        <v>0</v>
      </c>
      <c r="AA20" s="38"/>
    </row>
    <row r="21" spans="1:27" ht="10.5">
      <c r="A21" s="11">
        <v>7</v>
      </c>
      <c r="B21" s="54" t="s">
        <v>77</v>
      </c>
      <c r="C21" s="54" t="s">
        <v>78</v>
      </c>
      <c r="D21" s="54" t="s">
        <v>79</v>
      </c>
      <c r="E21" s="36" t="s">
        <v>67</v>
      </c>
      <c r="F21" s="177" t="s">
        <v>68</v>
      </c>
      <c r="G21" s="191">
        <v>14.52</v>
      </c>
      <c r="H21" s="28">
        <v>9</v>
      </c>
      <c r="I21" s="192" t="s">
        <v>169</v>
      </c>
      <c r="J21" s="27"/>
      <c r="K21" s="28"/>
      <c r="L21" s="109"/>
      <c r="M21" s="193"/>
      <c r="N21" s="37"/>
      <c r="O21" s="192"/>
      <c r="P21" s="27"/>
      <c r="Q21" s="28"/>
      <c r="R21" s="109"/>
      <c r="S21" s="235"/>
      <c r="T21" s="120"/>
      <c r="U21" s="236"/>
      <c r="V21" s="235"/>
      <c r="W21" s="120"/>
      <c r="X21" s="236"/>
      <c r="Y21" s="27"/>
      <c r="Z21" s="28"/>
      <c r="AA21" s="38"/>
    </row>
    <row r="22" spans="1:27" ht="10.5">
      <c r="A22" s="11"/>
      <c r="B22" s="54"/>
      <c r="C22" s="54"/>
      <c r="D22" s="54"/>
      <c r="E22" s="36"/>
      <c r="F22" s="177"/>
      <c r="G22" s="191"/>
      <c r="H22" s="28"/>
      <c r="I22" s="194"/>
      <c r="J22" s="27"/>
      <c r="K22" s="28"/>
      <c r="L22" s="109"/>
      <c r="M22" s="193"/>
      <c r="N22" s="37"/>
      <c r="O22" s="192"/>
      <c r="P22" s="52"/>
      <c r="Q22" s="37"/>
      <c r="R22" s="109"/>
      <c r="S22" s="235"/>
      <c r="T22" s="120"/>
      <c r="U22" s="236"/>
      <c r="V22" s="235"/>
      <c r="W22" s="120"/>
      <c r="X22" s="236"/>
      <c r="Y22" s="27"/>
      <c r="Z22" s="28"/>
      <c r="AA22" s="38"/>
    </row>
    <row r="23" spans="1:27" ht="10.5">
      <c r="A23" s="11"/>
      <c r="B23" s="54"/>
      <c r="C23" s="54"/>
      <c r="D23" s="54"/>
      <c r="E23" s="36"/>
      <c r="F23" s="177"/>
      <c r="G23" s="193"/>
      <c r="H23" s="28"/>
      <c r="I23" s="194"/>
      <c r="J23" s="27"/>
      <c r="K23" s="28"/>
      <c r="L23" s="109"/>
      <c r="M23" s="193"/>
      <c r="N23" s="37"/>
      <c r="O23" s="192"/>
      <c r="P23" s="52"/>
      <c r="Q23" s="37"/>
      <c r="R23" s="109"/>
      <c r="S23" s="235"/>
      <c r="T23" s="120"/>
      <c r="U23" s="236"/>
      <c r="V23" s="204"/>
      <c r="W23" s="70"/>
      <c r="X23" s="205"/>
      <c r="Y23" s="27"/>
      <c r="Z23" s="28"/>
      <c r="AA23" s="38"/>
    </row>
    <row r="24" spans="1:27" ht="10.5">
      <c r="A24" s="11"/>
      <c r="B24" s="54"/>
      <c r="C24" s="54"/>
      <c r="D24" s="54"/>
      <c r="E24" s="36"/>
      <c r="F24" s="177"/>
      <c r="G24" s="193"/>
      <c r="H24" s="37"/>
      <c r="I24" s="192"/>
      <c r="J24" s="27"/>
      <c r="K24" s="28"/>
      <c r="L24" s="109"/>
      <c r="M24" s="193"/>
      <c r="N24" s="37"/>
      <c r="O24" s="192"/>
      <c r="P24" s="52"/>
      <c r="Q24" s="37"/>
      <c r="R24" s="109"/>
      <c r="S24" s="235"/>
      <c r="T24" s="120"/>
      <c r="U24" s="236"/>
      <c r="V24" s="204"/>
      <c r="W24" s="70"/>
      <c r="X24" s="205"/>
      <c r="Y24" s="27"/>
      <c r="Z24" s="37"/>
      <c r="AA24" s="53"/>
    </row>
    <row r="25" spans="1:27" ht="10.5">
      <c r="A25" s="11"/>
      <c r="B25" s="12"/>
      <c r="C25" s="12"/>
      <c r="D25" s="12"/>
      <c r="E25" s="5"/>
      <c r="F25" s="178"/>
      <c r="G25" s="104"/>
      <c r="H25" s="162"/>
      <c r="I25" s="105"/>
      <c r="J25" s="18"/>
      <c r="K25" s="14"/>
      <c r="L25" s="164"/>
      <c r="M25" s="104"/>
      <c r="N25" s="162"/>
      <c r="O25" s="105"/>
      <c r="P25" s="18"/>
      <c r="Q25" s="14"/>
      <c r="R25" s="164"/>
      <c r="S25" s="196"/>
      <c r="T25" s="162"/>
      <c r="U25" s="105"/>
      <c r="V25" s="204"/>
      <c r="W25" s="70"/>
      <c r="X25" s="205"/>
      <c r="Y25" s="18"/>
      <c r="Z25" s="162"/>
      <c r="AA25" s="15"/>
    </row>
    <row r="26" spans="1:27" ht="10.5">
      <c r="A26" s="11"/>
      <c r="B26" s="17"/>
      <c r="C26" s="17"/>
      <c r="D26" s="5"/>
      <c r="E26" s="5"/>
      <c r="F26" s="178"/>
      <c r="G26" s="104"/>
      <c r="H26" s="162"/>
      <c r="I26" s="105"/>
      <c r="J26" s="18"/>
      <c r="K26" s="14"/>
      <c r="L26" s="164"/>
      <c r="M26" s="104"/>
      <c r="N26" s="162"/>
      <c r="O26" s="105"/>
      <c r="P26" s="165"/>
      <c r="Q26" s="39"/>
      <c r="R26" s="164"/>
      <c r="S26" s="196"/>
      <c r="T26" s="162"/>
      <c r="U26" s="105"/>
      <c r="V26" s="204"/>
      <c r="W26" s="70"/>
      <c r="X26" s="205"/>
      <c r="Y26" s="18"/>
      <c r="Z26" s="162"/>
      <c r="AA26" s="15"/>
    </row>
    <row r="27" spans="1:27" ht="10.5">
      <c r="A27" s="11"/>
      <c r="B27" s="12"/>
      <c r="C27" s="12"/>
      <c r="D27" s="12"/>
      <c r="E27" s="5"/>
      <c r="F27" s="178"/>
      <c r="G27" s="104"/>
      <c r="H27" s="14"/>
      <c r="I27" s="105"/>
      <c r="J27" s="18"/>
      <c r="K27" s="14"/>
      <c r="L27" s="164"/>
      <c r="M27" s="104"/>
      <c r="N27" s="162"/>
      <c r="O27" s="105"/>
      <c r="P27" s="165"/>
      <c r="Q27" s="39"/>
      <c r="R27" s="164"/>
      <c r="S27" s="104"/>
      <c r="T27" s="14"/>
      <c r="U27" s="195"/>
      <c r="V27" s="204"/>
      <c r="W27" s="70"/>
      <c r="X27" s="205"/>
      <c r="Y27" s="165"/>
      <c r="Z27" s="14"/>
      <c r="AA27" s="16"/>
    </row>
    <row r="28" spans="1:27" ht="10.5">
      <c r="A28" s="581" t="s">
        <v>335</v>
      </c>
      <c r="B28" s="582"/>
      <c r="C28" s="126"/>
      <c r="D28" s="126"/>
      <c r="E28" s="127"/>
      <c r="F28" s="178"/>
      <c r="G28" s="104"/>
      <c r="H28" s="14"/>
      <c r="I28" s="195"/>
      <c r="J28" s="18"/>
      <c r="K28" s="14"/>
      <c r="L28" s="164"/>
      <c r="M28" s="104"/>
      <c r="N28" s="162"/>
      <c r="O28" s="105"/>
      <c r="P28" s="165"/>
      <c r="Q28" s="39"/>
      <c r="R28" s="164"/>
      <c r="S28" s="104"/>
      <c r="T28" s="14"/>
      <c r="U28" s="195"/>
      <c r="V28" s="204"/>
      <c r="W28" s="70"/>
      <c r="X28" s="205"/>
      <c r="Y28" s="165"/>
      <c r="Z28" s="14"/>
      <c r="AA28" s="16"/>
    </row>
    <row r="29" spans="1:27" ht="10.5">
      <c r="A29" s="575" t="s">
        <v>336</v>
      </c>
      <c r="B29" s="576"/>
      <c r="C29" s="576"/>
      <c r="D29" s="576"/>
      <c r="E29" s="577"/>
      <c r="F29" s="178"/>
      <c r="G29" s="104"/>
      <c r="H29" s="14"/>
      <c r="I29" s="195"/>
      <c r="J29" s="18"/>
      <c r="K29" s="14"/>
      <c r="L29" s="164"/>
      <c r="M29" s="104"/>
      <c r="N29" s="162"/>
      <c r="O29" s="105"/>
      <c r="P29" s="165"/>
      <c r="Q29" s="14"/>
      <c r="R29" s="84"/>
      <c r="S29" s="196"/>
      <c r="T29" s="14"/>
      <c r="U29" s="195"/>
      <c r="V29" s="204"/>
      <c r="W29" s="70"/>
      <c r="X29" s="205"/>
      <c r="Y29" s="18"/>
      <c r="Z29" s="14"/>
      <c r="AA29" s="16"/>
    </row>
    <row r="30" spans="1:27" ht="12" thickBot="1">
      <c r="A30" s="595" t="s">
        <v>342</v>
      </c>
      <c r="B30" s="596"/>
      <c r="C30" s="596"/>
      <c r="D30" s="596"/>
      <c r="E30" s="597"/>
      <c r="F30" s="178"/>
      <c r="G30" s="104"/>
      <c r="H30" s="162"/>
      <c r="I30" s="105"/>
      <c r="J30" s="18"/>
      <c r="K30" s="14"/>
      <c r="L30" s="164"/>
      <c r="M30" s="104"/>
      <c r="N30" s="162"/>
      <c r="O30" s="105"/>
      <c r="P30" s="165"/>
      <c r="Q30" s="162"/>
      <c r="R30" s="84"/>
      <c r="S30" s="104"/>
      <c r="T30" s="14"/>
      <c r="U30" s="195"/>
      <c r="V30" s="204"/>
      <c r="W30" s="70"/>
      <c r="X30" s="205"/>
      <c r="Y30" s="165"/>
      <c r="Z30" s="14"/>
      <c r="AA30" s="16"/>
    </row>
    <row r="31" spans="1:27" ht="12" thickBot="1">
      <c r="A31" s="19"/>
      <c r="B31" s="218"/>
      <c r="C31" s="218"/>
      <c r="D31" s="218"/>
      <c r="E31" s="25"/>
      <c r="F31" s="179"/>
      <c r="G31" s="181"/>
      <c r="H31" s="21"/>
      <c r="I31" s="201"/>
      <c r="J31" s="180"/>
      <c r="K31" s="21"/>
      <c r="L31" s="200"/>
      <c r="M31" s="181"/>
      <c r="N31" s="163"/>
      <c r="O31" s="201"/>
      <c r="P31" s="20"/>
      <c r="Q31" s="163"/>
      <c r="R31" s="200"/>
      <c r="S31" s="206"/>
      <c r="T31" s="21"/>
      <c r="U31" s="197"/>
      <c r="V31" s="295"/>
      <c r="W31" s="296"/>
      <c r="X31" s="297"/>
      <c r="Y31" s="180"/>
      <c r="Z31" s="21"/>
      <c r="AA31" s="22"/>
    </row>
    <row r="32" spans="1:27" ht="10.5">
      <c r="A32" s="63"/>
      <c r="B32" s="64"/>
      <c r="C32" s="64"/>
      <c r="D32" s="64"/>
      <c r="E32" s="65"/>
      <c r="F32" s="65"/>
      <c r="G32" s="63"/>
      <c r="H32" s="63"/>
      <c r="I32" s="63"/>
      <c r="J32" s="63"/>
      <c r="K32" s="26"/>
      <c r="L32" s="63"/>
      <c r="M32" s="63"/>
      <c r="N32" s="63"/>
      <c r="O32" s="63"/>
      <c r="P32" s="63"/>
      <c r="Q32" s="63"/>
      <c r="R32" s="26"/>
      <c r="S32" s="26"/>
      <c r="T32" s="26"/>
      <c r="U32" s="26"/>
      <c r="V32" s="287"/>
      <c r="W32" s="287"/>
      <c r="X32" s="287"/>
      <c r="Y32" s="26"/>
      <c r="Z32" s="26"/>
      <c r="AA32" s="26"/>
    </row>
    <row r="33" spans="1:21" ht="10.5">
      <c r="A33" s="63"/>
      <c r="B33" s="64"/>
      <c r="C33" s="64"/>
      <c r="D33" s="64"/>
      <c r="E33" s="65"/>
      <c r="F33" s="65"/>
      <c r="G33" s="63"/>
      <c r="H33" s="26"/>
      <c r="I33" s="63"/>
      <c r="J33" s="26"/>
      <c r="K33" s="26"/>
      <c r="L33" s="63"/>
      <c r="M33" s="63"/>
      <c r="N33" s="63"/>
      <c r="O33" s="63"/>
      <c r="P33" s="26"/>
      <c r="Q33" s="26"/>
      <c r="R33" s="63"/>
      <c r="S33" s="26"/>
      <c r="T33" s="26"/>
      <c r="U33" s="26"/>
    </row>
    <row r="34" spans="1:24" ht="10.5">
      <c r="A34" s="63"/>
      <c r="B34" s="64"/>
      <c r="C34" s="64"/>
      <c r="D34" s="64"/>
      <c r="E34" s="65"/>
      <c r="F34" s="65"/>
      <c r="G34" s="63"/>
      <c r="H34" s="26"/>
      <c r="I34" s="26"/>
      <c r="J34" s="26"/>
      <c r="K34" s="26"/>
      <c r="L34" s="63"/>
      <c r="M34" s="63"/>
      <c r="N34" s="63"/>
      <c r="O34" s="63"/>
      <c r="P34" s="63"/>
      <c r="Q34" s="63"/>
      <c r="R34" s="63"/>
      <c r="S34" s="26"/>
      <c r="T34" s="26"/>
      <c r="U34" s="26"/>
      <c r="V34" s="211"/>
      <c r="W34" s="211"/>
      <c r="X34" s="211"/>
    </row>
    <row r="35" spans="1:24" ht="10.5">
      <c r="A35" s="63"/>
      <c r="B35" s="64"/>
      <c r="C35" s="64"/>
      <c r="D35" s="64"/>
      <c r="E35" s="65"/>
      <c r="F35" s="65"/>
      <c r="G35" s="26"/>
      <c r="H35" s="26"/>
      <c r="I35" s="63"/>
      <c r="J35" s="26"/>
      <c r="K35" s="26"/>
      <c r="L35" s="63"/>
      <c r="M35" s="63"/>
      <c r="N35" s="63"/>
      <c r="O35" s="63"/>
      <c r="P35" s="63"/>
      <c r="Q35" s="63"/>
      <c r="R35" s="63"/>
      <c r="S35" s="26"/>
      <c r="T35" s="26"/>
      <c r="U35" s="26"/>
      <c r="V35" s="26"/>
      <c r="W35" s="26"/>
      <c r="X35" s="26"/>
    </row>
    <row r="36" spans="1:24" ht="10.5">
      <c r="A36" s="63"/>
      <c r="B36" s="64"/>
      <c r="C36" s="64"/>
      <c r="D36" s="64"/>
      <c r="E36" s="65"/>
      <c r="F36" s="65"/>
      <c r="G36" s="63"/>
      <c r="H36" s="63"/>
      <c r="I36" s="63"/>
      <c r="J36" s="26"/>
      <c r="K36" s="26"/>
      <c r="L36" s="63"/>
      <c r="M36" s="63"/>
      <c r="N36" s="63"/>
      <c r="O36" s="63"/>
      <c r="P36" s="26"/>
      <c r="Q36" s="26"/>
      <c r="R36" s="63"/>
      <c r="S36" s="26"/>
      <c r="T36" s="63"/>
      <c r="U36" s="63"/>
      <c r="V36" s="26"/>
      <c r="W36" s="63"/>
      <c r="X36" s="63"/>
    </row>
    <row r="37" spans="1:24" ht="10.5">
      <c r="A37" s="63"/>
      <c r="B37" s="64"/>
      <c r="C37" s="64"/>
      <c r="D37" s="64"/>
      <c r="E37" s="65"/>
      <c r="F37" s="65"/>
      <c r="G37" s="63"/>
      <c r="H37" s="26"/>
      <c r="I37" s="63"/>
      <c r="J37" s="26"/>
      <c r="K37" s="26"/>
      <c r="L37" s="63"/>
      <c r="M37" s="63"/>
      <c r="N37" s="63"/>
      <c r="O37" s="63"/>
      <c r="P37" s="63"/>
      <c r="Q37" s="63"/>
      <c r="R37" s="26"/>
      <c r="S37" s="26"/>
      <c r="T37" s="26"/>
      <c r="U37" s="26"/>
      <c r="V37" s="26"/>
      <c r="W37" s="26"/>
      <c r="X37" s="26"/>
    </row>
    <row r="38" spans="1:24" ht="10.5">
      <c r="A38" s="63"/>
      <c r="B38" s="64"/>
      <c r="C38" s="64"/>
      <c r="D38" s="64"/>
      <c r="E38" s="65"/>
      <c r="F38" s="65"/>
      <c r="G38" s="63"/>
      <c r="H38" s="26"/>
      <c r="I38" s="26"/>
      <c r="J38" s="26"/>
      <c r="K38" s="26"/>
      <c r="L38" s="63"/>
      <c r="M38" s="63"/>
      <c r="N38" s="63"/>
      <c r="O38" s="63"/>
      <c r="P38" s="63"/>
      <c r="Q38" s="26"/>
      <c r="R38" s="26"/>
      <c r="S38" s="26"/>
      <c r="T38" s="26"/>
      <c r="U38" s="26"/>
      <c r="V38" s="26"/>
      <c r="W38" s="26"/>
      <c r="X38" s="26"/>
    </row>
    <row r="39" spans="1:24" ht="10.5">
      <c r="A39" s="63"/>
      <c r="B39" s="64"/>
      <c r="C39" s="64"/>
      <c r="D39" s="64"/>
      <c r="E39" s="65"/>
      <c r="F39" s="65"/>
      <c r="G39" s="63"/>
      <c r="H39" s="26"/>
      <c r="I39" s="26"/>
      <c r="J39" s="26"/>
      <c r="K39" s="26"/>
      <c r="L39" s="63"/>
      <c r="M39" s="63"/>
      <c r="N39" s="63"/>
      <c r="O39" s="63"/>
      <c r="P39" s="26"/>
      <c r="Q39" s="26"/>
      <c r="R39" s="63"/>
      <c r="S39" s="26"/>
      <c r="T39" s="26"/>
      <c r="U39" s="26"/>
      <c r="V39" s="26"/>
      <c r="W39" s="26"/>
      <c r="X39" s="26"/>
    </row>
    <row r="40" spans="1:24" ht="10.5">
      <c r="A40" s="63"/>
      <c r="B40" s="212"/>
      <c r="C40" s="212"/>
      <c r="D40" s="65"/>
      <c r="E40" s="65"/>
      <c r="F40" s="65"/>
      <c r="G40" s="63"/>
      <c r="H40" s="63"/>
      <c r="I40" s="63"/>
      <c r="J40" s="26"/>
      <c r="K40" s="26"/>
      <c r="L40" s="63"/>
      <c r="M40" s="63"/>
      <c r="N40" s="63"/>
      <c r="O40" s="63"/>
      <c r="P40" s="63"/>
      <c r="Q40" s="63"/>
      <c r="R40" s="26"/>
      <c r="S40" s="26"/>
      <c r="T40" s="26"/>
      <c r="U40" s="26"/>
      <c r="V40" s="26"/>
      <c r="W40" s="26"/>
      <c r="X40" s="26"/>
    </row>
    <row r="41" spans="1:24" ht="10.5">
      <c r="A41" s="63"/>
      <c r="B41" s="64"/>
      <c r="C41" s="64"/>
      <c r="D41" s="64"/>
      <c r="E41" s="65"/>
      <c r="F41" s="65"/>
      <c r="G41" s="26"/>
      <c r="H41" s="26"/>
      <c r="I41" s="26"/>
      <c r="J41" s="26"/>
      <c r="K41" s="26"/>
      <c r="L41" s="63"/>
      <c r="M41" s="63"/>
      <c r="N41" s="63"/>
      <c r="O41" s="63"/>
      <c r="P41" s="63"/>
      <c r="Q41" s="63"/>
      <c r="R41" s="26"/>
      <c r="S41" s="26"/>
      <c r="T41" s="26"/>
      <c r="U41" s="26"/>
      <c r="V41" s="26"/>
      <c r="W41" s="26"/>
      <c r="X41" s="26"/>
    </row>
    <row r="42" spans="1:24" ht="10.5">
      <c r="A42" s="63"/>
      <c r="B42" s="212"/>
      <c r="C42" s="212"/>
      <c r="D42" s="65"/>
      <c r="E42" s="65"/>
      <c r="F42" s="65"/>
      <c r="G42" s="63"/>
      <c r="H42" s="63"/>
      <c r="I42" s="63"/>
      <c r="J42" s="26"/>
      <c r="K42" s="26"/>
      <c r="L42" s="63"/>
      <c r="M42" s="63"/>
      <c r="N42" s="63"/>
      <c r="O42" s="63"/>
      <c r="P42" s="63"/>
      <c r="Q42" s="63"/>
      <c r="R42" s="26"/>
      <c r="S42" s="63"/>
      <c r="T42" s="26"/>
      <c r="U42" s="26"/>
      <c r="V42" s="63"/>
      <c r="W42" s="26"/>
      <c r="X42" s="26"/>
    </row>
    <row r="43" spans="1:24" ht="10.5">
      <c r="A43" s="63"/>
      <c r="B43" s="64"/>
      <c r="C43" s="64"/>
      <c r="D43" s="64"/>
      <c r="E43" s="65"/>
      <c r="F43" s="65"/>
      <c r="G43" s="26"/>
      <c r="H43" s="26"/>
      <c r="I43" s="26"/>
      <c r="J43" s="26"/>
      <c r="K43" s="26"/>
      <c r="L43" s="63"/>
      <c r="M43" s="63"/>
      <c r="N43" s="63"/>
      <c r="O43" s="63"/>
      <c r="P43" s="63"/>
      <c r="Q43" s="63"/>
      <c r="R43" s="63"/>
      <c r="S43" s="26"/>
      <c r="T43" s="26"/>
      <c r="U43" s="26"/>
      <c r="V43" s="26"/>
      <c r="W43" s="26"/>
      <c r="X43" s="26"/>
    </row>
    <row r="44" spans="1:24" ht="10.5">
      <c r="A44" s="63"/>
      <c r="B44" s="64"/>
      <c r="C44" s="64"/>
      <c r="D44" s="64"/>
      <c r="E44" s="65"/>
      <c r="F44" s="65"/>
      <c r="G44" s="63"/>
      <c r="H44" s="63"/>
      <c r="I44" s="63"/>
      <c r="J44" s="26"/>
      <c r="K44" s="26"/>
      <c r="L44" s="63"/>
      <c r="M44" s="63"/>
      <c r="N44" s="63"/>
      <c r="O44" s="63"/>
      <c r="P44" s="26"/>
      <c r="Q44" s="26"/>
      <c r="R44" s="63"/>
      <c r="S44" s="63"/>
      <c r="T44" s="26"/>
      <c r="U44" s="26"/>
      <c r="V44" s="63"/>
      <c r="W44" s="26"/>
      <c r="X44" s="26"/>
    </row>
    <row r="45" spans="1:24" ht="10.5">
      <c r="A45" s="63"/>
      <c r="B45" s="64"/>
      <c r="C45" s="64"/>
      <c r="D45" s="64"/>
      <c r="E45" s="65"/>
      <c r="F45" s="65"/>
      <c r="G45" s="63"/>
      <c r="H45" s="63"/>
      <c r="I45" s="63"/>
      <c r="J45" s="26"/>
      <c r="K45" s="26"/>
      <c r="L45" s="63"/>
      <c r="M45" s="63"/>
      <c r="N45" s="63"/>
      <c r="O45" s="63"/>
      <c r="P45" s="26"/>
      <c r="Q45" s="26"/>
      <c r="R45" s="63"/>
      <c r="S45" s="63"/>
      <c r="T45" s="26"/>
      <c r="U45" s="26"/>
      <c r="V45" s="63"/>
      <c r="W45" s="26"/>
      <c r="X45" s="26"/>
    </row>
    <row r="46" spans="1:24" ht="10.5">
      <c r="A46" s="63"/>
      <c r="B46" s="64"/>
      <c r="C46" s="64"/>
      <c r="D46" s="64"/>
      <c r="E46" s="65"/>
      <c r="F46" s="65"/>
      <c r="G46" s="63"/>
      <c r="H46" s="26"/>
      <c r="I46" s="26"/>
      <c r="J46" s="26"/>
      <c r="K46" s="26"/>
      <c r="L46" s="63"/>
      <c r="M46" s="63"/>
      <c r="N46" s="63"/>
      <c r="O46" s="63"/>
      <c r="P46" s="63"/>
      <c r="Q46" s="63"/>
      <c r="R46" s="63"/>
      <c r="S46" s="26"/>
      <c r="T46" s="26"/>
      <c r="U46" s="26"/>
      <c r="V46" s="26"/>
      <c r="W46" s="26"/>
      <c r="X46" s="26"/>
    </row>
    <row r="47" spans="1:24" ht="10.5">
      <c r="A47" s="63"/>
      <c r="B47" s="212"/>
      <c r="C47" s="212"/>
      <c r="D47" s="65"/>
      <c r="E47" s="65"/>
      <c r="F47" s="65"/>
      <c r="G47" s="63"/>
      <c r="H47" s="63"/>
      <c r="I47" s="63"/>
      <c r="J47" s="26"/>
      <c r="K47" s="26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33" ht="15.75" customHeight="1" thickBot="1">
      <c r="A50" s="607" t="s">
        <v>21</v>
      </c>
      <c r="B50" s="607"/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121"/>
      <c r="W50" s="121"/>
      <c r="X50" s="121"/>
      <c r="Y50" s="121"/>
      <c r="Z50" s="121"/>
      <c r="AA50" s="121"/>
      <c r="AB50" s="121"/>
      <c r="AC50" s="121"/>
      <c r="AD50" s="599"/>
      <c r="AE50" s="599"/>
      <c r="AF50" s="599"/>
      <c r="AG50" s="599"/>
    </row>
    <row r="51" spans="1:33" ht="15" customHeight="1">
      <c r="A51" s="584" t="s">
        <v>0</v>
      </c>
      <c r="B51" s="564" t="s">
        <v>10</v>
      </c>
      <c r="C51" s="569" t="s">
        <v>11</v>
      </c>
      <c r="D51" s="564" t="s">
        <v>15</v>
      </c>
      <c r="E51" s="564" t="s">
        <v>13</v>
      </c>
      <c r="F51" s="578" t="s">
        <v>14</v>
      </c>
      <c r="G51" s="589" t="s">
        <v>47</v>
      </c>
      <c r="H51" s="564"/>
      <c r="I51" s="590"/>
      <c r="J51" s="562" t="s">
        <v>285</v>
      </c>
      <c r="K51" s="564"/>
      <c r="L51" s="572"/>
      <c r="M51" s="555" t="s">
        <v>58</v>
      </c>
      <c r="N51" s="556"/>
      <c r="O51" s="557"/>
      <c r="P51" s="562" t="s">
        <v>122</v>
      </c>
      <c r="Q51" s="564"/>
      <c r="R51" s="572"/>
      <c r="S51" s="555" t="s">
        <v>58</v>
      </c>
      <c r="T51" s="556"/>
      <c r="U51" s="557"/>
      <c r="V51" s="556" t="s">
        <v>285</v>
      </c>
      <c r="W51" s="556"/>
      <c r="X51" s="556"/>
      <c r="Y51" s="555" t="s">
        <v>337</v>
      </c>
      <c r="Z51" s="556"/>
      <c r="AA51" s="556"/>
      <c r="AB51" s="555" t="s">
        <v>340</v>
      </c>
      <c r="AC51" s="556"/>
      <c r="AD51" s="557"/>
      <c r="AE51" s="562" t="s">
        <v>4</v>
      </c>
      <c r="AF51" s="564" t="s">
        <v>4</v>
      </c>
      <c r="AG51" s="566" t="s">
        <v>3</v>
      </c>
    </row>
    <row r="52" spans="1:33" ht="15" customHeight="1">
      <c r="A52" s="585"/>
      <c r="B52" s="565"/>
      <c r="C52" s="570"/>
      <c r="D52" s="565"/>
      <c r="E52" s="565"/>
      <c r="F52" s="579"/>
      <c r="G52" s="587" t="s">
        <v>48</v>
      </c>
      <c r="H52" s="565"/>
      <c r="I52" s="588"/>
      <c r="J52" s="563" t="s">
        <v>286</v>
      </c>
      <c r="K52" s="565"/>
      <c r="L52" s="583"/>
      <c r="M52" s="558" t="s">
        <v>299</v>
      </c>
      <c r="N52" s="559"/>
      <c r="O52" s="560"/>
      <c r="P52" s="563" t="s">
        <v>123</v>
      </c>
      <c r="Q52" s="565"/>
      <c r="R52" s="583"/>
      <c r="S52" s="558" t="s">
        <v>306</v>
      </c>
      <c r="T52" s="559"/>
      <c r="U52" s="560"/>
      <c r="V52" s="559" t="s">
        <v>330</v>
      </c>
      <c r="W52" s="559"/>
      <c r="X52" s="559"/>
      <c r="Y52" s="558" t="s">
        <v>334</v>
      </c>
      <c r="Z52" s="559"/>
      <c r="AA52" s="559"/>
      <c r="AB52" s="558" t="s">
        <v>341</v>
      </c>
      <c r="AC52" s="559"/>
      <c r="AD52" s="560"/>
      <c r="AE52" s="563"/>
      <c r="AF52" s="565"/>
      <c r="AG52" s="567"/>
    </row>
    <row r="53" spans="1:33" ht="54.75" customHeight="1" thickBot="1">
      <c r="A53" s="586"/>
      <c r="B53" s="574"/>
      <c r="C53" s="571"/>
      <c r="D53" s="574"/>
      <c r="E53" s="574"/>
      <c r="F53" s="580"/>
      <c r="G53" s="181" t="s">
        <v>2</v>
      </c>
      <c r="H53" s="4" t="s">
        <v>8</v>
      </c>
      <c r="I53" s="182" t="s">
        <v>5</v>
      </c>
      <c r="J53" s="20" t="s">
        <v>2</v>
      </c>
      <c r="K53" s="4" t="s">
        <v>8</v>
      </c>
      <c r="L53" s="198" t="s">
        <v>5</v>
      </c>
      <c r="M53" s="181" t="s">
        <v>2</v>
      </c>
      <c r="N53" s="4" t="s">
        <v>8</v>
      </c>
      <c r="O53" s="182" t="s">
        <v>5</v>
      </c>
      <c r="P53" s="20" t="s">
        <v>2</v>
      </c>
      <c r="Q53" s="4" t="s">
        <v>8</v>
      </c>
      <c r="R53" s="198" t="s">
        <v>5</v>
      </c>
      <c r="S53" s="181" t="s">
        <v>2</v>
      </c>
      <c r="T53" s="4" t="s">
        <v>8</v>
      </c>
      <c r="U53" s="182" t="s">
        <v>5</v>
      </c>
      <c r="V53" s="20" t="s">
        <v>2</v>
      </c>
      <c r="W53" s="4" t="s">
        <v>8</v>
      </c>
      <c r="X53" s="198" t="s">
        <v>5</v>
      </c>
      <c r="Y53" s="181" t="s">
        <v>2</v>
      </c>
      <c r="Z53" s="4" t="s">
        <v>8</v>
      </c>
      <c r="AA53" s="198" t="s">
        <v>5</v>
      </c>
      <c r="AB53" s="181" t="s">
        <v>2</v>
      </c>
      <c r="AC53" s="4" t="s">
        <v>8</v>
      </c>
      <c r="AD53" s="182" t="s">
        <v>5</v>
      </c>
      <c r="AE53" s="20" t="s">
        <v>9</v>
      </c>
      <c r="AF53" s="4" t="s">
        <v>5</v>
      </c>
      <c r="AG53" s="568"/>
    </row>
    <row r="54" spans="1:33" ht="9" customHeight="1" thickBot="1">
      <c r="A54" s="10"/>
      <c r="B54" s="40"/>
      <c r="C54" s="40"/>
      <c r="D54" s="40"/>
      <c r="E54" s="40"/>
      <c r="F54" s="40"/>
      <c r="G54" s="203"/>
      <c r="H54" s="63"/>
      <c r="I54" s="185"/>
      <c r="J54" s="1"/>
      <c r="K54" s="1"/>
      <c r="L54" s="1"/>
      <c r="M54" s="183"/>
      <c r="N54" s="184"/>
      <c r="O54" s="185"/>
      <c r="P54" s="40"/>
      <c r="Q54" s="40"/>
      <c r="R54" s="1"/>
      <c r="S54" s="203"/>
      <c r="T54" s="184"/>
      <c r="U54" s="185"/>
      <c r="V54" s="287"/>
      <c r="W54" s="287"/>
      <c r="X54" s="287"/>
      <c r="Y54" s="400"/>
      <c r="Z54" s="136"/>
      <c r="AA54" s="137"/>
      <c r="AB54" s="288"/>
      <c r="AC54" s="137"/>
      <c r="AD54" s="289"/>
      <c r="AE54" s="1"/>
      <c r="AF54" s="1"/>
      <c r="AG54" s="1"/>
    </row>
    <row r="55" spans="1:33" ht="10.5">
      <c r="A55" s="293">
        <v>1</v>
      </c>
      <c r="B55" s="301" t="s">
        <v>134</v>
      </c>
      <c r="C55" s="301" t="s">
        <v>43</v>
      </c>
      <c r="D55" s="301" t="s">
        <v>135</v>
      </c>
      <c r="E55" s="303" t="s">
        <v>132</v>
      </c>
      <c r="F55" s="415" t="s">
        <v>133</v>
      </c>
      <c r="G55" s="362"/>
      <c r="H55" s="363"/>
      <c r="I55" s="307"/>
      <c r="J55" s="313"/>
      <c r="K55" s="363"/>
      <c r="L55" s="364"/>
      <c r="M55" s="305"/>
      <c r="N55" s="306"/>
      <c r="O55" s="307"/>
      <c r="P55" s="308">
        <v>13.1</v>
      </c>
      <c r="Q55" s="365">
        <v>8.7</v>
      </c>
      <c r="R55" s="366">
        <v>12.1</v>
      </c>
      <c r="S55" s="305"/>
      <c r="T55" s="363"/>
      <c r="U55" s="307"/>
      <c r="V55" s="416"/>
      <c r="W55" s="416"/>
      <c r="X55" s="416"/>
      <c r="Y55" s="371">
        <v>13.24</v>
      </c>
      <c r="Z55" s="372">
        <v>9</v>
      </c>
      <c r="AA55" s="373">
        <v>12.32</v>
      </c>
      <c r="AB55" s="462">
        <v>30.19</v>
      </c>
      <c r="AC55" s="463">
        <v>17.1</v>
      </c>
      <c r="AD55" s="464">
        <v>24.64</v>
      </c>
      <c r="AE55" s="417">
        <f>SUM(P55,Q55,Y55,Z55,AB55,AC55)</f>
        <v>91.33000000000001</v>
      </c>
      <c r="AF55" s="539">
        <f>SUM(R55,AA55,AD55)</f>
        <v>49.06</v>
      </c>
      <c r="AG55" s="320">
        <f>SUM(AE55,AF55)</f>
        <v>140.39000000000001</v>
      </c>
    </row>
    <row r="56" spans="1:33" ht="10.5">
      <c r="A56" s="294">
        <v>2</v>
      </c>
      <c r="B56" s="67" t="s">
        <v>124</v>
      </c>
      <c r="C56" s="67" t="s">
        <v>125</v>
      </c>
      <c r="D56" s="57" t="s">
        <v>126</v>
      </c>
      <c r="E56" s="36" t="s">
        <v>127</v>
      </c>
      <c r="F56" s="177" t="s">
        <v>128</v>
      </c>
      <c r="G56" s="260"/>
      <c r="H56" s="50"/>
      <c r="I56" s="257"/>
      <c r="J56" s="49"/>
      <c r="K56" s="50"/>
      <c r="L56" s="199"/>
      <c r="M56" s="256"/>
      <c r="N56" s="29"/>
      <c r="O56" s="257"/>
      <c r="P56" s="281">
        <v>15.14</v>
      </c>
      <c r="Q56" s="172">
        <v>9</v>
      </c>
      <c r="R56" s="245">
        <v>12.98</v>
      </c>
      <c r="S56" s="256"/>
      <c r="T56" s="29"/>
      <c r="U56" s="265"/>
      <c r="V56" s="131"/>
      <c r="W56" s="120"/>
      <c r="X56" s="262"/>
      <c r="Y56" s="252">
        <v>12.14</v>
      </c>
      <c r="Z56" s="149">
        <v>5.13</v>
      </c>
      <c r="AA56" s="138">
        <v>7.56</v>
      </c>
      <c r="AB56" s="453">
        <v>29.24</v>
      </c>
      <c r="AC56" s="454">
        <v>17.4</v>
      </c>
      <c r="AD56" s="455">
        <v>25.96</v>
      </c>
      <c r="AE56" s="27">
        <f>SUM(P56,Q56,Y56,Z56,AB56,AC56)</f>
        <v>88.05000000000001</v>
      </c>
      <c r="AF56" s="28">
        <f>SUM(R56,AA56,AD56)</f>
        <v>46.5</v>
      </c>
      <c r="AG56" s="418">
        <f>SUM(AE56:AF56)</f>
        <v>134.55</v>
      </c>
    </row>
    <row r="57" spans="1:33" ht="10.5">
      <c r="A57" s="294">
        <v>3</v>
      </c>
      <c r="B57" s="12" t="s">
        <v>307</v>
      </c>
      <c r="C57" s="12" t="s">
        <v>43</v>
      </c>
      <c r="D57" s="12" t="s">
        <v>71</v>
      </c>
      <c r="E57" s="5" t="s">
        <v>308</v>
      </c>
      <c r="F57" s="178" t="s">
        <v>309</v>
      </c>
      <c r="G57" s="445"/>
      <c r="H57" s="14"/>
      <c r="I57" s="195"/>
      <c r="J57" s="18"/>
      <c r="K57" s="14"/>
      <c r="L57" s="444"/>
      <c r="M57" s="445"/>
      <c r="N57" s="442"/>
      <c r="O57" s="443"/>
      <c r="P57" s="441"/>
      <c r="Q57" s="14"/>
      <c r="R57" s="84"/>
      <c r="S57" s="196"/>
      <c r="T57" s="14"/>
      <c r="U57" s="195"/>
      <c r="V57" s="149">
        <v>12.43</v>
      </c>
      <c r="W57" s="155">
        <v>8.55</v>
      </c>
      <c r="X57" s="138">
        <v>5</v>
      </c>
      <c r="Y57" s="252">
        <v>11.1</v>
      </c>
      <c r="Z57" s="149">
        <v>3.85</v>
      </c>
      <c r="AA57" s="138">
        <v>13.2</v>
      </c>
      <c r="AB57" s="453">
        <v>27.81</v>
      </c>
      <c r="AC57" s="454">
        <v>17.7</v>
      </c>
      <c r="AD57" s="455">
        <v>26.4</v>
      </c>
      <c r="AE57" s="131">
        <f>SUM(V57,W57,Y57,Z57,AB57,AC57)</f>
        <v>81.44</v>
      </c>
      <c r="AF57" s="120">
        <f>SUM(X57,AA57,AD57)</f>
        <v>44.599999999999994</v>
      </c>
      <c r="AG57" s="540">
        <f>SUM(AE57,AF57)</f>
        <v>126.03999999999999</v>
      </c>
    </row>
    <row r="58" spans="1:33" ht="10.5">
      <c r="A58" s="294">
        <v>4</v>
      </c>
      <c r="B58" s="12" t="s">
        <v>347</v>
      </c>
      <c r="C58" s="12" t="s">
        <v>167</v>
      </c>
      <c r="D58" s="12" t="s">
        <v>310</v>
      </c>
      <c r="E58" s="5" t="s">
        <v>161</v>
      </c>
      <c r="F58" s="178" t="s">
        <v>115</v>
      </c>
      <c r="G58" s="196"/>
      <c r="H58" s="14"/>
      <c r="I58" s="443"/>
      <c r="J58" s="18"/>
      <c r="K58" s="14"/>
      <c r="L58" s="444"/>
      <c r="M58" s="445"/>
      <c r="N58" s="442"/>
      <c r="O58" s="443"/>
      <c r="P58" s="441"/>
      <c r="Q58" s="442"/>
      <c r="R58" s="444"/>
      <c r="S58" s="273">
        <v>13.52</v>
      </c>
      <c r="T58" s="171">
        <v>5.04</v>
      </c>
      <c r="U58" s="248">
        <v>5</v>
      </c>
      <c r="V58" s="131"/>
      <c r="W58" s="120"/>
      <c r="X58" s="262"/>
      <c r="Y58" s="263">
        <v>13.24</v>
      </c>
      <c r="Z58" s="149">
        <v>8.85</v>
      </c>
      <c r="AA58" s="138">
        <v>12.76</v>
      </c>
      <c r="AB58" s="453">
        <v>26.1</v>
      </c>
      <c r="AC58" s="454">
        <v>8.8</v>
      </c>
      <c r="AD58" s="455">
        <v>25.52</v>
      </c>
      <c r="AE58" s="18">
        <f>SUM(S58,T58,Y58,Z58,AB58,AC58)</f>
        <v>75.55</v>
      </c>
      <c r="AF58" s="14">
        <f>SUM(U58,AA58,AD58)</f>
        <v>43.28</v>
      </c>
      <c r="AG58" s="420">
        <f>SUM(AE58:AF58)</f>
        <v>118.83</v>
      </c>
    </row>
    <row r="59" spans="1:33" ht="10.5">
      <c r="A59" s="294">
        <v>5</v>
      </c>
      <c r="B59" s="54" t="s">
        <v>129</v>
      </c>
      <c r="C59" s="54" t="s">
        <v>130</v>
      </c>
      <c r="D59" s="54" t="s">
        <v>131</v>
      </c>
      <c r="E59" s="36" t="s">
        <v>132</v>
      </c>
      <c r="F59" s="177" t="s">
        <v>133</v>
      </c>
      <c r="G59" s="193"/>
      <c r="H59" s="28"/>
      <c r="I59" s="194"/>
      <c r="J59" s="157">
        <v>14.24</v>
      </c>
      <c r="K59" s="284">
        <v>8.7</v>
      </c>
      <c r="L59" s="158">
        <v>12.1</v>
      </c>
      <c r="M59" s="191"/>
      <c r="N59" s="28"/>
      <c r="O59" s="192"/>
      <c r="P59" s="157">
        <v>15.62</v>
      </c>
      <c r="Q59" s="284">
        <v>8.55</v>
      </c>
      <c r="R59" s="158">
        <v>12.54</v>
      </c>
      <c r="S59" s="191"/>
      <c r="T59" s="28"/>
      <c r="U59" s="194"/>
      <c r="V59" s="131"/>
      <c r="W59" s="120"/>
      <c r="X59" s="262"/>
      <c r="Y59" s="522">
        <v>12.52</v>
      </c>
      <c r="Z59" s="535">
        <v>3.85</v>
      </c>
      <c r="AA59" s="523">
        <v>12.54</v>
      </c>
      <c r="AB59" s="453">
        <v>27.05</v>
      </c>
      <c r="AC59" s="454">
        <v>8.8</v>
      </c>
      <c r="AD59" s="455">
        <v>6.36</v>
      </c>
      <c r="AE59" s="27">
        <f>SUM(J59,K59,P59,Q59,AB59,AC59)</f>
        <v>82.96</v>
      </c>
      <c r="AF59" s="28">
        <f>SUM(L59,R59,AD59)</f>
        <v>31</v>
      </c>
      <c r="AG59" s="419">
        <f>SUM(AE59:AF59)</f>
        <v>113.96</v>
      </c>
    </row>
    <row r="60" spans="1:33" ht="12" thickBot="1">
      <c r="A60" s="294">
        <v>6</v>
      </c>
      <c r="B60" s="421" t="s">
        <v>104</v>
      </c>
      <c r="C60" s="367" t="s">
        <v>105</v>
      </c>
      <c r="D60" s="367" t="s">
        <v>136</v>
      </c>
      <c r="E60" s="323" t="s">
        <v>83</v>
      </c>
      <c r="F60" s="324" t="s">
        <v>68</v>
      </c>
      <c r="G60" s="369"/>
      <c r="H60" s="335"/>
      <c r="I60" s="333"/>
      <c r="J60" s="334"/>
      <c r="K60" s="335"/>
      <c r="L60" s="336"/>
      <c r="M60" s="331"/>
      <c r="N60" s="332"/>
      <c r="O60" s="333"/>
      <c r="P60" s="536">
        <v>13.86</v>
      </c>
      <c r="Q60" s="537">
        <v>8.85</v>
      </c>
      <c r="R60" s="538">
        <v>0</v>
      </c>
      <c r="S60" s="325">
        <v>14.43</v>
      </c>
      <c r="T60" s="326">
        <v>8.7</v>
      </c>
      <c r="U60" s="382">
        <v>12.1</v>
      </c>
      <c r="V60" s="431"/>
      <c r="W60" s="385"/>
      <c r="X60" s="386"/>
      <c r="Y60" s="409">
        <v>13.24</v>
      </c>
      <c r="Z60" s="397">
        <v>8.7</v>
      </c>
      <c r="AA60" s="399">
        <v>12.1</v>
      </c>
      <c r="AB60" s="384"/>
      <c r="AC60" s="385"/>
      <c r="AD60" s="498"/>
      <c r="AE60" s="368">
        <f>SUM(P60,Q60,S60,T60,Y60,Z60)</f>
        <v>67.78</v>
      </c>
      <c r="AF60" s="332">
        <f>SUM(R60,U60,AA60)</f>
        <v>24.2</v>
      </c>
      <c r="AG60" s="541">
        <f>SUM(AE60:AF60)</f>
        <v>91.98</v>
      </c>
    </row>
    <row r="61" spans="1:33" ht="10.5">
      <c r="A61" s="11">
        <v>7</v>
      </c>
      <c r="B61" s="103" t="s">
        <v>137</v>
      </c>
      <c r="C61" s="48" t="s">
        <v>138</v>
      </c>
      <c r="D61" s="48" t="s">
        <v>139</v>
      </c>
      <c r="E61" s="57" t="s">
        <v>140</v>
      </c>
      <c r="F61" s="176" t="s">
        <v>144</v>
      </c>
      <c r="G61" s="256"/>
      <c r="H61" s="29"/>
      <c r="I61" s="265"/>
      <c r="J61" s="49"/>
      <c r="K61" s="50"/>
      <c r="L61" s="199"/>
      <c r="M61" s="256"/>
      <c r="N61" s="29"/>
      <c r="O61" s="242"/>
      <c r="P61" s="281">
        <v>12.14</v>
      </c>
      <c r="Q61" s="172">
        <v>4.4</v>
      </c>
      <c r="R61" s="245">
        <v>3.18</v>
      </c>
      <c r="S61" s="274">
        <v>12.76</v>
      </c>
      <c r="T61" s="282">
        <v>3</v>
      </c>
      <c r="U61" s="247">
        <v>13.2</v>
      </c>
      <c r="V61" s="392"/>
      <c r="W61" s="393"/>
      <c r="X61" s="394"/>
      <c r="Y61" s="414">
        <v>10.9</v>
      </c>
      <c r="Z61" s="392">
        <v>2.12</v>
      </c>
      <c r="AA61" s="394" t="s">
        <v>76</v>
      </c>
      <c r="AB61" s="503">
        <v>19.33</v>
      </c>
      <c r="AC61" s="504">
        <v>0</v>
      </c>
      <c r="AD61" s="505">
        <v>15.12</v>
      </c>
      <c r="AE61" s="72">
        <f>SUM(P61,Q61,S61,T61,AB61,AC61)</f>
        <v>51.629999999999995</v>
      </c>
      <c r="AF61" s="29">
        <f>SUM(R61,U61,AD61)</f>
        <v>31.5</v>
      </c>
      <c r="AG61" s="115">
        <f>SUM(AE61:AF61)</f>
        <v>83.13</v>
      </c>
    </row>
    <row r="62" spans="1:33" ht="10.5">
      <c r="A62" s="11">
        <v>8</v>
      </c>
      <c r="B62" s="54" t="s">
        <v>158</v>
      </c>
      <c r="C62" s="12" t="s">
        <v>159</v>
      </c>
      <c r="D62" s="12" t="s">
        <v>160</v>
      </c>
      <c r="E62" s="5" t="s">
        <v>161</v>
      </c>
      <c r="F62" s="178" t="s">
        <v>115</v>
      </c>
      <c r="G62" s="104"/>
      <c r="H62" s="14"/>
      <c r="I62" s="105"/>
      <c r="J62" s="165"/>
      <c r="K62" s="125"/>
      <c r="L62" s="164"/>
      <c r="M62" s="196"/>
      <c r="N62" s="14"/>
      <c r="O62" s="105"/>
      <c r="P62" s="165" t="s">
        <v>76</v>
      </c>
      <c r="Q62" s="125" t="s">
        <v>76</v>
      </c>
      <c r="R62" s="164">
        <v>12.76</v>
      </c>
      <c r="S62" s="243">
        <v>12.95</v>
      </c>
      <c r="T62" s="83">
        <v>4.4</v>
      </c>
      <c r="U62" s="244">
        <v>12.98</v>
      </c>
      <c r="V62" s="131"/>
      <c r="W62" s="120"/>
      <c r="X62" s="262"/>
      <c r="Y62" s="235"/>
      <c r="Z62" s="131"/>
      <c r="AA62" s="262"/>
      <c r="AB62" s="235">
        <v>30.1</v>
      </c>
      <c r="AC62" s="120">
        <v>18</v>
      </c>
      <c r="AD62" s="236">
        <v>25.08</v>
      </c>
      <c r="AE62" s="18">
        <f>SUM(S62,T62)</f>
        <v>17.35</v>
      </c>
      <c r="AF62" s="14">
        <f>SUM(U62)</f>
        <v>12.98</v>
      </c>
      <c r="AG62" s="118">
        <f>SUM(AE62,AF62)</f>
        <v>30.330000000000002</v>
      </c>
    </row>
    <row r="63" spans="1:33" ht="10.5">
      <c r="A63" s="11">
        <v>9</v>
      </c>
      <c r="B63" s="12" t="s">
        <v>166</v>
      </c>
      <c r="C63" s="54" t="s">
        <v>52</v>
      </c>
      <c r="D63" s="54" t="s">
        <v>53</v>
      </c>
      <c r="E63" s="66" t="s">
        <v>45</v>
      </c>
      <c r="F63" s="177" t="s">
        <v>54</v>
      </c>
      <c r="G63" s="243">
        <v>10.05</v>
      </c>
      <c r="H63" s="83">
        <v>3.5</v>
      </c>
      <c r="I63" s="244">
        <v>11.88</v>
      </c>
      <c r="J63" s="90"/>
      <c r="K63" s="91"/>
      <c r="L63" s="230"/>
      <c r="M63" s="224"/>
      <c r="N63" s="83"/>
      <c r="O63" s="225"/>
      <c r="P63" s="90"/>
      <c r="Q63" s="91"/>
      <c r="R63" s="230"/>
      <c r="S63" s="224"/>
      <c r="T63" s="83"/>
      <c r="U63" s="244"/>
      <c r="V63" s="535"/>
      <c r="W63" s="120"/>
      <c r="X63" s="262"/>
      <c r="Y63" s="235"/>
      <c r="Z63" s="131"/>
      <c r="AA63" s="262"/>
      <c r="AB63" s="235"/>
      <c r="AC63" s="120"/>
      <c r="AD63" s="236"/>
      <c r="AE63" s="27">
        <v>14</v>
      </c>
      <c r="AF63" s="28">
        <v>11.88</v>
      </c>
      <c r="AG63" s="116">
        <v>25.04</v>
      </c>
    </row>
    <row r="64" spans="1:33" ht="10.5">
      <c r="A64" s="11">
        <v>10</v>
      </c>
      <c r="B64" s="35" t="s">
        <v>59</v>
      </c>
      <c r="C64" s="35" t="s">
        <v>60</v>
      </c>
      <c r="D64" s="35" t="s">
        <v>61</v>
      </c>
      <c r="E64" s="36" t="s">
        <v>62</v>
      </c>
      <c r="F64" s="177" t="s">
        <v>63</v>
      </c>
      <c r="G64" s="243"/>
      <c r="H64" s="91"/>
      <c r="I64" s="225"/>
      <c r="J64" s="90" t="s">
        <v>76</v>
      </c>
      <c r="K64" s="91" t="s">
        <v>76</v>
      </c>
      <c r="L64" s="230" t="s">
        <v>76</v>
      </c>
      <c r="M64" s="224">
        <v>11.24</v>
      </c>
      <c r="N64" s="83">
        <v>4.16</v>
      </c>
      <c r="O64" s="225">
        <v>7.28</v>
      </c>
      <c r="P64" s="90"/>
      <c r="Q64" s="91"/>
      <c r="R64" s="230"/>
      <c r="S64" s="224"/>
      <c r="T64" s="91"/>
      <c r="U64" s="225"/>
      <c r="V64" s="535"/>
      <c r="W64" s="120"/>
      <c r="X64" s="262"/>
      <c r="Y64" s="235"/>
      <c r="Z64" s="131"/>
      <c r="AA64" s="262"/>
      <c r="AB64" s="235">
        <v>30.57</v>
      </c>
      <c r="AC64" s="120">
        <v>16.8</v>
      </c>
      <c r="AD64" s="236">
        <v>24.2</v>
      </c>
      <c r="AE64" s="27">
        <f>SUM(M64,N64)</f>
        <v>15.4</v>
      </c>
      <c r="AF64" s="37">
        <f>SUM(O64)</f>
        <v>7.28</v>
      </c>
      <c r="AG64" s="116">
        <f>SUM(AE64,AF64)</f>
        <v>22.68</v>
      </c>
    </row>
    <row r="65" spans="1:33" ht="10.5">
      <c r="A65" s="11">
        <v>11</v>
      </c>
      <c r="B65" s="54" t="s">
        <v>141</v>
      </c>
      <c r="C65" s="54" t="s">
        <v>142</v>
      </c>
      <c r="D65" s="54" t="s">
        <v>143</v>
      </c>
      <c r="E65" s="36" t="s">
        <v>140</v>
      </c>
      <c r="F65" s="177" t="s">
        <v>144</v>
      </c>
      <c r="G65" s="243"/>
      <c r="H65" s="83"/>
      <c r="I65" s="244"/>
      <c r="J65" s="90"/>
      <c r="K65" s="91"/>
      <c r="L65" s="230"/>
      <c r="M65" s="224"/>
      <c r="N65" s="83"/>
      <c r="O65" s="225"/>
      <c r="P65" s="90">
        <v>11.9</v>
      </c>
      <c r="Q65" s="91">
        <v>5.04</v>
      </c>
      <c r="R65" s="230">
        <v>2.04</v>
      </c>
      <c r="S65" s="224"/>
      <c r="T65" s="83"/>
      <c r="U65" s="244"/>
      <c r="V65" s="535"/>
      <c r="W65" s="120"/>
      <c r="X65" s="262"/>
      <c r="Y65" s="235"/>
      <c r="Z65" s="131"/>
      <c r="AA65" s="262"/>
      <c r="AB65" s="235"/>
      <c r="AC65" s="120"/>
      <c r="AD65" s="236"/>
      <c r="AE65" s="27">
        <v>16.94</v>
      </c>
      <c r="AF65" s="28">
        <v>2.04</v>
      </c>
      <c r="AG65" s="116">
        <v>18.98</v>
      </c>
    </row>
    <row r="66" spans="1:33" ht="10.5">
      <c r="A66" s="11">
        <v>12</v>
      </c>
      <c r="B66" s="54" t="s">
        <v>145</v>
      </c>
      <c r="C66" s="54" t="s">
        <v>146</v>
      </c>
      <c r="D66" s="54" t="s">
        <v>147</v>
      </c>
      <c r="E66" s="36" t="s">
        <v>148</v>
      </c>
      <c r="F66" s="177" t="s">
        <v>149</v>
      </c>
      <c r="G66" s="243"/>
      <c r="H66" s="91"/>
      <c r="I66" s="225"/>
      <c r="J66" s="90"/>
      <c r="K66" s="91"/>
      <c r="L66" s="230"/>
      <c r="M66" s="224"/>
      <c r="N66" s="83"/>
      <c r="O66" s="225"/>
      <c r="P66" s="90">
        <v>10.71</v>
      </c>
      <c r="Q66" s="91">
        <v>3.24</v>
      </c>
      <c r="R66" s="230">
        <v>2.8</v>
      </c>
      <c r="S66" s="224"/>
      <c r="T66" s="91"/>
      <c r="U66" s="225"/>
      <c r="V66" s="535"/>
      <c r="W66" s="120"/>
      <c r="X66" s="262"/>
      <c r="Y66" s="235"/>
      <c r="Z66" s="131"/>
      <c r="AA66" s="262"/>
      <c r="AB66" s="235"/>
      <c r="AC66" s="120"/>
      <c r="AD66" s="236"/>
      <c r="AE66" s="27">
        <v>13.95</v>
      </c>
      <c r="AF66" s="37">
        <v>2.8</v>
      </c>
      <c r="AG66" s="117">
        <v>16.75</v>
      </c>
    </row>
    <row r="67" spans="1:33" ht="10.5">
      <c r="A67" s="11">
        <v>13</v>
      </c>
      <c r="B67" s="12" t="s">
        <v>282</v>
      </c>
      <c r="C67" s="12" t="s">
        <v>193</v>
      </c>
      <c r="D67" s="12" t="s">
        <v>311</v>
      </c>
      <c r="E67" s="5" t="s">
        <v>312</v>
      </c>
      <c r="F67" s="178" t="s">
        <v>102</v>
      </c>
      <c r="G67" s="243"/>
      <c r="H67" s="91"/>
      <c r="I67" s="225"/>
      <c r="J67" s="94"/>
      <c r="K67" s="83"/>
      <c r="L67" s="230"/>
      <c r="M67" s="243"/>
      <c r="N67" s="91"/>
      <c r="O67" s="225"/>
      <c r="P67" s="94"/>
      <c r="Q67" s="83"/>
      <c r="R67" s="230"/>
      <c r="S67" s="224">
        <v>11.95</v>
      </c>
      <c r="T67" s="91">
        <v>3</v>
      </c>
      <c r="U67" s="225">
        <v>0</v>
      </c>
      <c r="V67" s="535"/>
      <c r="W67" s="120"/>
      <c r="X67" s="262"/>
      <c r="Y67" s="235"/>
      <c r="Z67" s="131"/>
      <c r="AA67" s="262"/>
      <c r="AB67" s="235"/>
      <c r="AC67" s="120"/>
      <c r="AD67" s="236"/>
      <c r="AE67" s="18">
        <f>SUM(S67,T67)</f>
        <v>14.95</v>
      </c>
      <c r="AF67" s="14">
        <f>SUM(U67)</f>
        <v>0</v>
      </c>
      <c r="AG67" s="118">
        <f>SUM(AE67:AF67)</f>
        <v>14.95</v>
      </c>
    </row>
    <row r="68" spans="1:33" ht="10.5">
      <c r="A68" s="11">
        <v>14</v>
      </c>
      <c r="B68" s="12" t="s">
        <v>151</v>
      </c>
      <c r="C68" s="12" t="s">
        <v>152</v>
      </c>
      <c r="D68" s="12" t="s">
        <v>150</v>
      </c>
      <c r="E68" s="5" t="s">
        <v>153</v>
      </c>
      <c r="F68" s="178" t="s">
        <v>154</v>
      </c>
      <c r="G68" s="243"/>
      <c r="H68" s="91"/>
      <c r="I68" s="225"/>
      <c r="J68" s="90"/>
      <c r="K68" s="91"/>
      <c r="L68" s="230"/>
      <c r="M68" s="224"/>
      <c r="N68" s="83"/>
      <c r="O68" s="225"/>
      <c r="P68" s="90">
        <v>0</v>
      </c>
      <c r="Q68" s="91">
        <v>0</v>
      </c>
      <c r="R68" s="230">
        <v>0</v>
      </c>
      <c r="S68" s="224"/>
      <c r="T68" s="91"/>
      <c r="U68" s="225"/>
      <c r="V68" s="535"/>
      <c r="W68" s="120"/>
      <c r="X68" s="262"/>
      <c r="Y68" s="235"/>
      <c r="Z68" s="131"/>
      <c r="AA68" s="262"/>
      <c r="AB68" s="235"/>
      <c r="AC68" s="120"/>
      <c r="AD68" s="236"/>
      <c r="AE68" s="18">
        <v>0</v>
      </c>
      <c r="AF68" s="113">
        <v>0</v>
      </c>
      <c r="AG68" s="119">
        <v>0</v>
      </c>
    </row>
    <row r="69" spans="1:33" ht="10.5">
      <c r="A69" s="11">
        <v>15</v>
      </c>
      <c r="B69" s="17" t="s">
        <v>155</v>
      </c>
      <c r="C69" s="17" t="s">
        <v>156</v>
      </c>
      <c r="D69" s="5" t="s">
        <v>157</v>
      </c>
      <c r="E69" s="5" t="s">
        <v>153</v>
      </c>
      <c r="F69" s="178" t="s">
        <v>154</v>
      </c>
      <c r="G69" s="243"/>
      <c r="H69" s="91"/>
      <c r="I69" s="225"/>
      <c r="J69" s="90"/>
      <c r="K69" s="91"/>
      <c r="L69" s="230"/>
      <c r="M69" s="224"/>
      <c r="N69" s="83"/>
      <c r="O69" s="225"/>
      <c r="P69" s="90">
        <v>0</v>
      </c>
      <c r="Q69" s="91">
        <v>0</v>
      </c>
      <c r="R69" s="230">
        <v>0</v>
      </c>
      <c r="S69" s="224"/>
      <c r="T69" s="91"/>
      <c r="U69" s="225"/>
      <c r="V69" s="535"/>
      <c r="W69" s="120"/>
      <c r="X69" s="262"/>
      <c r="Y69" s="235"/>
      <c r="Z69" s="131"/>
      <c r="AA69" s="262"/>
      <c r="AB69" s="235"/>
      <c r="AC69" s="120"/>
      <c r="AD69" s="236"/>
      <c r="AE69" s="18">
        <v>0</v>
      </c>
      <c r="AF69" s="113">
        <v>0</v>
      </c>
      <c r="AG69" s="119">
        <v>0</v>
      </c>
    </row>
    <row r="70" spans="1:33" ht="10.5">
      <c r="A70" s="11">
        <v>16</v>
      </c>
      <c r="B70" s="12" t="s">
        <v>162</v>
      </c>
      <c r="C70" s="12" t="s">
        <v>163</v>
      </c>
      <c r="D70" s="12" t="s">
        <v>164</v>
      </c>
      <c r="E70" s="5" t="s">
        <v>39</v>
      </c>
      <c r="F70" s="258" t="s">
        <v>165</v>
      </c>
      <c r="G70" s="243"/>
      <c r="H70" s="83"/>
      <c r="I70" s="244"/>
      <c r="J70" s="90"/>
      <c r="K70" s="91"/>
      <c r="L70" s="230"/>
      <c r="M70" s="224"/>
      <c r="N70" s="83"/>
      <c r="O70" s="225"/>
      <c r="P70" s="90">
        <v>0</v>
      </c>
      <c r="Q70" s="91">
        <v>0</v>
      </c>
      <c r="R70" s="230" t="s">
        <v>169</v>
      </c>
      <c r="S70" s="243"/>
      <c r="T70" s="83"/>
      <c r="U70" s="244"/>
      <c r="V70" s="535"/>
      <c r="W70" s="120"/>
      <c r="X70" s="262"/>
      <c r="Y70" s="235"/>
      <c r="Z70" s="131"/>
      <c r="AA70" s="262"/>
      <c r="AB70" s="235"/>
      <c r="AC70" s="120"/>
      <c r="AD70" s="236"/>
      <c r="AE70" s="165">
        <v>0</v>
      </c>
      <c r="AF70" s="14">
        <v>0</v>
      </c>
      <c r="AG70" s="118">
        <v>0</v>
      </c>
    </row>
    <row r="71" spans="1:33" ht="10.5">
      <c r="A71" s="11">
        <v>17</v>
      </c>
      <c r="B71" s="54" t="s">
        <v>55</v>
      </c>
      <c r="C71" s="54" t="s">
        <v>56</v>
      </c>
      <c r="D71" s="54" t="s">
        <v>57</v>
      </c>
      <c r="E71" s="66" t="s">
        <v>45</v>
      </c>
      <c r="F71" s="177" t="s">
        <v>54</v>
      </c>
      <c r="G71" s="243">
        <v>10.43</v>
      </c>
      <c r="H71" s="91">
        <v>4.95</v>
      </c>
      <c r="I71" s="225">
        <v>0</v>
      </c>
      <c r="J71" s="90"/>
      <c r="K71" s="91"/>
      <c r="L71" s="230"/>
      <c r="M71" s="224"/>
      <c r="N71" s="83"/>
      <c r="O71" s="225"/>
      <c r="P71" s="90"/>
      <c r="Q71" s="91"/>
      <c r="R71" s="230"/>
      <c r="S71" s="224"/>
      <c r="T71" s="83"/>
      <c r="U71" s="244"/>
      <c r="V71" s="535"/>
      <c r="W71" s="120"/>
      <c r="X71" s="262"/>
      <c r="Y71" s="235"/>
      <c r="Z71" s="131"/>
      <c r="AA71" s="262"/>
      <c r="AB71" s="235"/>
      <c r="AC71" s="120"/>
      <c r="AD71" s="236"/>
      <c r="AE71" s="27">
        <v>15.38</v>
      </c>
      <c r="AF71" s="28" t="s">
        <v>41</v>
      </c>
      <c r="AG71" s="116"/>
    </row>
    <row r="72" spans="1:33" ht="10.5">
      <c r="A72" s="11">
        <v>18</v>
      </c>
      <c r="B72" s="12" t="s">
        <v>166</v>
      </c>
      <c r="C72" s="12" t="s">
        <v>167</v>
      </c>
      <c r="D72" s="12" t="s">
        <v>168</v>
      </c>
      <c r="E72" s="5" t="s">
        <v>161</v>
      </c>
      <c r="F72" s="178" t="s">
        <v>115</v>
      </c>
      <c r="G72" s="104"/>
      <c r="H72" s="14"/>
      <c r="I72" s="195"/>
      <c r="J72" s="165"/>
      <c r="K72" s="99"/>
      <c r="L72" s="164"/>
      <c r="M72" s="196"/>
      <c r="N72" s="14"/>
      <c r="O72" s="105"/>
      <c r="P72" s="165" t="s">
        <v>76</v>
      </c>
      <c r="Q72" s="69" t="s">
        <v>76</v>
      </c>
      <c r="R72" s="164" t="s">
        <v>76</v>
      </c>
      <c r="S72" s="196"/>
      <c r="T72" s="14"/>
      <c r="U72" s="195"/>
      <c r="V72" s="131"/>
      <c r="W72" s="120"/>
      <c r="X72" s="262"/>
      <c r="Y72" s="235"/>
      <c r="Z72" s="131"/>
      <c r="AA72" s="262"/>
      <c r="AB72" s="235"/>
      <c r="AC72" s="120"/>
      <c r="AD72" s="236"/>
      <c r="AE72" s="18"/>
      <c r="AF72" s="14"/>
      <c r="AG72" s="118"/>
    </row>
    <row r="73" spans="1:33" ht="10.5">
      <c r="A73" s="11">
        <v>19</v>
      </c>
      <c r="B73" s="17" t="s">
        <v>59</v>
      </c>
      <c r="C73" s="17" t="s">
        <v>60</v>
      </c>
      <c r="D73" s="5" t="s">
        <v>61</v>
      </c>
      <c r="E73" s="36" t="s">
        <v>62</v>
      </c>
      <c r="F73" s="177" t="s">
        <v>63</v>
      </c>
      <c r="G73" s="104"/>
      <c r="H73" s="162"/>
      <c r="I73" s="105"/>
      <c r="J73" s="165"/>
      <c r="K73" s="99"/>
      <c r="L73" s="164"/>
      <c r="M73" s="196"/>
      <c r="N73" s="14"/>
      <c r="O73" s="105"/>
      <c r="P73" s="165" t="s">
        <v>76</v>
      </c>
      <c r="Q73" s="69" t="s">
        <v>76</v>
      </c>
      <c r="R73" s="164">
        <v>0</v>
      </c>
      <c r="S73" s="104"/>
      <c r="T73" s="14"/>
      <c r="U73" s="195"/>
      <c r="V73" s="131"/>
      <c r="W73" s="120"/>
      <c r="X73" s="262"/>
      <c r="Y73" s="235"/>
      <c r="Z73" s="131"/>
      <c r="AA73" s="262"/>
      <c r="AB73" s="235"/>
      <c r="AC73" s="120"/>
      <c r="AD73" s="236"/>
      <c r="AE73" s="165"/>
      <c r="AF73" s="14"/>
      <c r="AG73" s="118"/>
    </row>
    <row r="74" spans="1:33" ht="10.5">
      <c r="A74" s="11">
        <v>20</v>
      </c>
      <c r="B74" s="12" t="s">
        <v>170</v>
      </c>
      <c r="C74" s="12" t="s">
        <v>120</v>
      </c>
      <c r="D74" s="12" t="s">
        <v>171</v>
      </c>
      <c r="E74" s="5" t="s">
        <v>83</v>
      </c>
      <c r="F74" s="178" t="s">
        <v>68</v>
      </c>
      <c r="G74" s="104"/>
      <c r="H74" s="14"/>
      <c r="I74" s="105"/>
      <c r="J74" s="165"/>
      <c r="K74" s="99"/>
      <c r="L74" s="164"/>
      <c r="M74" s="196"/>
      <c r="N74" s="14"/>
      <c r="O74" s="105"/>
      <c r="P74" s="165" t="s">
        <v>76</v>
      </c>
      <c r="Q74" s="39" t="s">
        <v>76</v>
      </c>
      <c r="R74" s="164" t="s">
        <v>76</v>
      </c>
      <c r="S74" s="196"/>
      <c r="T74" s="14"/>
      <c r="U74" s="195"/>
      <c r="V74" s="131"/>
      <c r="W74" s="120"/>
      <c r="X74" s="262"/>
      <c r="Y74" s="235"/>
      <c r="Z74" s="131"/>
      <c r="AA74" s="262"/>
      <c r="AB74" s="235"/>
      <c r="AC74" s="120"/>
      <c r="AD74" s="236"/>
      <c r="AE74" s="18"/>
      <c r="AF74" s="14"/>
      <c r="AG74" s="118"/>
    </row>
    <row r="75" spans="1:33" ht="10.5">
      <c r="A75" s="11">
        <v>21</v>
      </c>
      <c r="B75" s="12" t="s">
        <v>172</v>
      </c>
      <c r="C75" s="12" t="s">
        <v>146</v>
      </c>
      <c r="D75" s="12" t="s">
        <v>173</v>
      </c>
      <c r="E75" s="5" t="s">
        <v>148</v>
      </c>
      <c r="F75" s="177" t="s">
        <v>149</v>
      </c>
      <c r="G75" s="104"/>
      <c r="H75" s="162"/>
      <c r="I75" s="105"/>
      <c r="J75" s="165"/>
      <c r="K75" s="101"/>
      <c r="L75" s="164"/>
      <c r="M75" s="104"/>
      <c r="N75" s="14"/>
      <c r="O75" s="105"/>
      <c r="P75" s="165" t="s">
        <v>76</v>
      </c>
      <c r="Q75" s="39" t="s">
        <v>76</v>
      </c>
      <c r="R75" s="164" t="s">
        <v>76</v>
      </c>
      <c r="S75" s="196"/>
      <c r="T75" s="14"/>
      <c r="U75" s="195"/>
      <c r="V75" s="131"/>
      <c r="W75" s="120"/>
      <c r="X75" s="262"/>
      <c r="Y75" s="235"/>
      <c r="Z75" s="131"/>
      <c r="AA75" s="262"/>
      <c r="AB75" s="235"/>
      <c r="AC75" s="120"/>
      <c r="AD75" s="236"/>
      <c r="AE75" s="18"/>
      <c r="AF75" s="14"/>
      <c r="AG75" s="118"/>
    </row>
    <row r="76" spans="1:33" ht="10.5">
      <c r="A76" s="11">
        <v>22</v>
      </c>
      <c r="B76" s="12" t="s">
        <v>174</v>
      </c>
      <c r="C76" s="12" t="s">
        <v>175</v>
      </c>
      <c r="D76" s="12" t="s">
        <v>176</v>
      </c>
      <c r="E76" s="5" t="s">
        <v>177</v>
      </c>
      <c r="F76" s="178" t="s">
        <v>178</v>
      </c>
      <c r="G76" s="104"/>
      <c r="H76" s="14"/>
      <c r="I76" s="105"/>
      <c r="J76" s="165"/>
      <c r="K76" s="101"/>
      <c r="L76" s="164"/>
      <c r="M76" s="196"/>
      <c r="N76" s="14"/>
      <c r="O76" s="105"/>
      <c r="P76" s="165" t="s">
        <v>76</v>
      </c>
      <c r="Q76" s="101" t="s">
        <v>76</v>
      </c>
      <c r="R76" s="164" t="s">
        <v>76</v>
      </c>
      <c r="S76" s="196"/>
      <c r="T76" s="14"/>
      <c r="U76" s="195"/>
      <c r="V76" s="131"/>
      <c r="W76" s="120"/>
      <c r="X76" s="262"/>
      <c r="Y76" s="235"/>
      <c r="Z76" s="131"/>
      <c r="AA76" s="262"/>
      <c r="AB76" s="235"/>
      <c r="AC76" s="120"/>
      <c r="AD76" s="236"/>
      <c r="AE76" s="18"/>
      <c r="AF76" s="14"/>
      <c r="AG76" s="118"/>
    </row>
    <row r="77" spans="1:33" ht="10.5">
      <c r="A77" s="11">
        <v>23</v>
      </c>
      <c r="B77" s="54" t="s">
        <v>134</v>
      </c>
      <c r="C77" s="54" t="s">
        <v>43</v>
      </c>
      <c r="D77" s="54" t="s">
        <v>287</v>
      </c>
      <c r="E77" s="36" t="s">
        <v>132</v>
      </c>
      <c r="F77" s="177" t="s">
        <v>133</v>
      </c>
      <c r="G77" s="104"/>
      <c r="H77" s="14"/>
      <c r="I77" s="195"/>
      <c r="J77" s="165">
        <v>12.14</v>
      </c>
      <c r="K77" s="113">
        <v>3.5</v>
      </c>
      <c r="L77" s="164" t="s">
        <v>169</v>
      </c>
      <c r="M77" s="196"/>
      <c r="N77" s="14"/>
      <c r="O77" s="105"/>
      <c r="P77" s="165"/>
      <c r="Q77" s="39"/>
      <c r="R77" s="164"/>
      <c r="S77" s="196"/>
      <c r="T77" s="14"/>
      <c r="U77" s="195"/>
      <c r="V77" s="131"/>
      <c r="W77" s="120"/>
      <c r="X77" s="262"/>
      <c r="Y77" s="235"/>
      <c r="Z77" s="131"/>
      <c r="AA77" s="262"/>
      <c r="AB77" s="235"/>
      <c r="AC77" s="120"/>
      <c r="AD77" s="236"/>
      <c r="AE77" s="18"/>
      <c r="AF77" s="14"/>
      <c r="AG77" s="118"/>
    </row>
    <row r="78" spans="1:33" ht="10.5">
      <c r="A78" s="11">
        <v>24</v>
      </c>
      <c r="B78" s="12" t="s">
        <v>307</v>
      </c>
      <c r="C78" s="12" t="s">
        <v>43</v>
      </c>
      <c r="D78" s="12" t="s">
        <v>313</v>
      </c>
      <c r="E78" s="5" t="s">
        <v>308</v>
      </c>
      <c r="F78" s="178" t="s">
        <v>309</v>
      </c>
      <c r="G78" s="104"/>
      <c r="H78" s="14"/>
      <c r="I78" s="105"/>
      <c r="J78" s="18"/>
      <c r="K78" s="14"/>
      <c r="L78" s="164"/>
      <c r="M78" s="104"/>
      <c r="N78" s="162"/>
      <c r="O78" s="105"/>
      <c r="P78" s="165"/>
      <c r="Q78" s="113"/>
      <c r="R78" s="84"/>
      <c r="S78" s="196" t="s">
        <v>76</v>
      </c>
      <c r="T78" s="14" t="s">
        <v>76</v>
      </c>
      <c r="U78" s="195">
        <v>0</v>
      </c>
      <c r="V78" s="131"/>
      <c r="W78" s="120"/>
      <c r="X78" s="262"/>
      <c r="Y78" s="235"/>
      <c r="Z78" s="131"/>
      <c r="AA78" s="262"/>
      <c r="AB78" s="235"/>
      <c r="AC78" s="120"/>
      <c r="AD78" s="236"/>
      <c r="AE78" s="18"/>
      <c r="AF78" s="14"/>
      <c r="AG78" s="16"/>
    </row>
    <row r="79" spans="1:33" ht="10.5">
      <c r="A79" s="11"/>
      <c r="B79" s="54"/>
      <c r="C79" s="54"/>
      <c r="D79" s="54"/>
      <c r="E79" s="36"/>
      <c r="F79" s="177"/>
      <c r="G79" s="104"/>
      <c r="H79" s="14"/>
      <c r="I79" s="195"/>
      <c r="J79" s="18"/>
      <c r="K79" s="14"/>
      <c r="L79" s="164"/>
      <c r="M79" s="104"/>
      <c r="N79" s="162"/>
      <c r="O79" s="105"/>
      <c r="P79" s="18"/>
      <c r="Q79" s="14"/>
      <c r="R79" s="164"/>
      <c r="S79" s="196"/>
      <c r="T79" s="14"/>
      <c r="U79" s="195"/>
      <c r="V79" s="131"/>
      <c r="W79" s="120"/>
      <c r="X79" s="262"/>
      <c r="Y79" s="235"/>
      <c r="Z79" s="120"/>
      <c r="AA79" s="262"/>
      <c r="AB79" s="235"/>
      <c r="AC79" s="120"/>
      <c r="AD79" s="236"/>
      <c r="AE79" s="140"/>
      <c r="AF79" s="70"/>
      <c r="AG79" s="207"/>
    </row>
    <row r="80" spans="1:33" ht="10.5">
      <c r="A80" s="11"/>
      <c r="B80" s="17"/>
      <c r="C80" s="17"/>
      <c r="D80" s="5"/>
      <c r="E80" s="36"/>
      <c r="F80" s="177"/>
      <c r="G80" s="104"/>
      <c r="H80" s="162"/>
      <c r="I80" s="105"/>
      <c r="J80" s="18"/>
      <c r="K80" s="14"/>
      <c r="L80" s="164"/>
      <c r="M80" s="104"/>
      <c r="N80" s="162"/>
      <c r="O80" s="105"/>
      <c r="P80" s="165"/>
      <c r="Q80" s="39"/>
      <c r="R80" s="84"/>
      <c r="S80" s="196"/>
      <c r="T80" s="14"/>
      <c r="U80" s="195"/>
      <c r="V80" s="131"/>
      <c r="W80" s="120"/>
      <c r="X80" s="262"/>
      <c r="Y80" s="235"/>
      <c r="Z80" s="70"/>
      <c r="AA80" s="135"/>
      <c r="AB80" s="235"/>
      <c r="AC80" s="120"/>
      <c r="AD80" s="236"/>
      <c r="AE80" s="140"/>
      <c r="AF80" s="70"/>
      <c r="AG80" s="207"/>
    </row>
    <row r="81" spans="1:33" ht="10.5">
      <c r="A81" s="11"/>
      <c r="B81" s="12"/>
      <c r="C81" s="12"/>
      <c r="D81" s="12"/>
      <c r="E81" s="5"/>
      <c r="F81" s="178"/>
      <c r="G81" s="196"/>
      <c r="H81" s="14"/>
      <c r="I81" s="195"/>
      <c r="J81" s="18"/>
      <c r="K81" s="14"/>
      <c r="L81" s="164"/>
      <c r="M81" s="104"/>
      <c r="N81" s="162"/>
      <c r="O81" s="105"/>
      <c r="P81" s="165"/>
      <c r="Q81" s="39"/>
      <c r="R81" s="84"/>
      <c r="S81" s="196"/>
      <c r="T81" s="14"/>
      <c r="U81" s="195"/>
      <c r="V81" s="131"/>
      <c r="W81" s="120"/>
      <c r="X81" s="262"/>
      <c r="Y81" s="235"/>
      <c r="Z81" s="70"/>
      <c r="AA81" s="135"/>
      <c r="AB81" s="204"/>
      <c r="AC81" s="70"/>
      <c r="AD81" s="205"/>
      <c r="AE81" s="140"/>
      <c r="AF81" s="70"/>
      <c r="AG81" s="207"/>
    </row>
    <row r="82" spans="1:33" ht="10.5">
      <c r="A82" s="11"/>
      <c r="B82" s="17"/>
      <c r="C82" s="17"/>
      <c r="D82" s="5"/>
      <c r="E82" s="5"/>
      <c r="F82" s="178"/>
      <c r="G82" s="104"/>
      <c r="H82" s="162"/>
      <c r="I82" s="105"/>
      <c r="J82" s="18"/>
      <c r="K82" s="14"/>
      <c r="L82" s="164"/>
      <c r="M82" s="104"/>
      <c r="N82" s="162"/>
      <c r="O82" s="105"/>
      <c r="P82" s="165"/>
      <c r="Q82" s="39"/>
      <c r="R82" s="84"/>
      <c r="S82" s="104"/>
      <c r="T82" s="14"/>
      <c r="U82" s="195"/>
      <c r="V82" s="131"/>
      <c r="W82" s="120"/>
      <c r="X82" s="262"/>
      <c r="Y82" s="235"/>
      <c r="Z82" s="70"/>
      <c r="AA82" s="135"/>
      <c r="AB82" s="204"/>
      <c r="AC82" s="70"/>
      <c r="AD82" s="205"/>
      <c r="AE82" s="140"/>
      <c r="AF82" s="70"/>
      <c r="AG82" s="207"/>
    </row>
    <row r="83" spans="1:33" ht="10.5">
      <c r="A83" s="11"/>
      <c r="B83" s="12"/>
      <c r="C83" s="12"/>
      <c r="D83" s="12"/>
      <c r="E83" s="5"/>
      <c r="F83" s="178"/>
      <c r="G83" s="196"/>
      <c r="H83" s="14"/>
      <c r="I83" s="195"/>
      <c r="J83" s="18"/>
      <c r="K83" s="14"/>
      <c r="L83" s="164"/>
      <c r="M83" s="104"/>
      <c r="N83" s="162"/>
      <c r="O83" s="105"/>
      <c r="P83" s="165"/>
      <c r="Q83" s="39"/>
      <c r="R83" s="164"/>
      <c r="S83" s="196"/>
      <c r="T83" s="14"/>
      <c r="U83" s="195"/>
      <c r="V83" s="131"/>
      <c r="W83" s="120"/>
      <c r="X83" s="262"/>
      <c r="Y83" s="235"/>
      <c r="Z83" s="70"/>
      <c r="AA83" s="135"/>
      <c r="AB83" s="204"/>
      <c r="AC83" s="70"/>
      <c r="AD83" s="205"/>
      <c r="AE83" s="140"/>
      <c r="AF83" s="70"/>
      <c r="AG83" s="207"/>
    </row>
    <row r="84" spans="1:33" ht="10.5">
      <c r="A84" s="581" t="s">
        <v>335</v>
      </c>
      <c r="B84" s="582"/>
      <c r="C84" s="126"/>
      <c r="D84" s="126"/>
      <c r="E84" s="127"/>
      <c r="F84" s="178"/>
      <c r="G84" s="104"/>
      <c r="H84" s="162"/>
      <c r="I84" s="105"/>
      <c r="J84" s="18"/>
      <c r="K84" s="14"/>
      <c r="L84" s="164"/>
      <c r="M84" s="104"/>
      <c r="N84" s="162"/>
      <c r="O84" s="105"/>
      <c r="P84" s="18"/>
      <c r="Q84" s="14"/>
      <c r="R84" s="164"/>
      <c r="S84" s="104"/>
      <c r="T84" s="14"/>
      <c r="U84" s="195"/>
      <c r="V84" s="131"/>
      <c r="W84" s="120"/>
      <c r="X84" s="262"/>
      <c r="Y84" s="235"/>
      <c r="Z84" s="70"/>
      <c r="AA84" s="135"/>
      <c r="AB84" s="204"/>
      <c r="AC84" s="70"/>
      <c r="AD84" s="205"/>
      <c r="AE84" s="140"/>
      <c r="AF84" s="70"/>
      <c r="AG84" s="207"/>
    </row>
    <row r="85" spans="1:33" ht="10.5">
      <c r="A85" s="575" t="s">
        <v>338</v>
      </c>
      <c r="B85" s="576"/>
      <c r="C85" s="576"/>
      <c r="D85" s="576"/>
      <c r="E85" s="577"/>
      <c r="F85" s="178"/>
      <c r="G85" s="104"/>
      <c r="H85" s="162"/>
      <c r="I85" s="105"/>
      <c r="J85" s="18"/>
      <c r="K85" s="14"/>
      <c r="L85" s="164"/>
      <c r="M85" s="104"/>
      <c r="N85" s="162"/>
      <c r="O85" s="105"/>
      <c r="P85" s="18"/>
      <c r="Q85" s="14"/>
      <c r="R85" s="164"/>
      <c r="S85" s="104"/>
      <c r="T85" s="14"/>
      <c r="U85" s="195"/>
      <c r="V85" s="140"/>
      <c r="W85" s="70"/>
      <c r="X85" s="135"/>
      <c r="Y85" s="204"/>
      <c r="Z85" s="70"/>
      <c r="AA85" s="135"/>
      <c r="AB85" s="204"/>
      <c r="AC85" s="70"/>
      <c r="AD85" s="205"/>
      <c r="AE85" s="140"/>
      <c r="AF85" s="70"/>
      <c r="AG85" s="207"/>
    </row>
    <row r="86" spans="1:33" ht="12" thickBot="1">
      <c r="A86" s="595" t="s">
        <v>342</v>
      </c>
      <c r="B86" s="596"/>
      <c r="C86" s="596"/>
      <c r="D86" s="596"/>
      <c r="E86" s="597"/>
      <c r="F86" s="179"/>
      <c r="G86" s="181"/>
      <c r="H86" s="21"/>
      <c r="I86" s="197"/>
      <c r="J86" s="180"/>
      <c r="K86" s="21"/>
      <c r="L86" s="200"/>
      <c r="M86" s="181"/>
      <c r="N86" s="163"/>
      <c r="O86" s="201"/>
      <c r="P86" s="20"/>
      <c r="Q86" s="41"/>
      <c r="R86" s="200"/>
      <c r="S86" s="206"/>
      <c r="T86" s="21"/>
      <c r="U86" s="197"/>
      <c r="V86" s="246"/>
      <c r="W86" s="208"/>
      <c r="X86" s="249"/>
      <c r="Y86" s="210"/>
      <c r="Z86" s="208"/>
      <c r="AA86" s="249"/>
      <c r="AB86" s="210"/>
      <c r="AC86" s="208"/>
      <c r="AD86" s="253"/>
      <c r="AE86" s="246"/>
      <c r="AF86" s="208"/>
      <c r="AG86" s="209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607" t="s">
        <v>22</v>
      </c>
      <c r="B90" s="607"/>
      <c r="C90" s="607"/>
      <c r="D90" s="607"/>
      <c r="E90" s="607"/>
      <c r="F90" s="607"/>
      <c r="G90" s="607"/>
      <c r="H90" s="607"/>
      <c r="I90" s="607"/>
      <c r="J90" s="607"/>
      <c r="K90" s="607"/>
      <c r="L90" s="607"/>
      <c r="M90" s="607"/>
      <c r="N90" s="607"/>
      <c r="O90" s="607"/>
      <c r="P90" s="607"/>
      <c r="Q90" s="607"/>
      <c r="R90" s="607"/>
      <c r="S90" s="607"/>
      <c r="T90" s="607"/>
      <c r="U90" s="607"/>
    </row>
    <row r="91" spans="1:21" ht="15" customHeight="1">
      <c r="A91" s="584" t="s">
        <v>0</v>
      </c>
      <c r="B91" s="564" t="s">
        <v>10</v>
      </c>
      <c r="C91" s="569" t="s">
        <v>11</v>
      </c>
      <c r="D91" s="564" t="s">
        <v>15</v>
      </c>
      <c r="E91" s="564" t="s">
        <v>13</v>
      </c>
      <c r="F91" s="578" t="s">
        <v>14</v>
      </c>
      <c r="G91" s="589" t="s">
        <v>122</v>
      </c>
      <c r="H91" s="564"/>
      <c r="I91" s="590"/>
      <c r="J91" s="555" t="s">
        <v>340</v>
      </c>
      <c r="K91" s="556"/>
      <c r="L91" s="557"/>
      <c r="M91" s="589"/>
      <c r="N91" s="564"/>
      <c r="O91" s="590"/>
      <c r="P91" s="562"/>
      <c r="Q91" s="564"/>
      <c r="R91" s="572"/>
      <c r="S91" s="589" t="s">
        <v>4</v>
      </c>
      <c r="T91" s="564" t="s">
        <v>4</v>
      </c>
      <c r="U91" s="566" t="s">
        <v>3</v>
      </c>
    </row>
    <row r="92" spans="1:21" ht="15" customHeight="1">
      <c r="A92" s="585"/>
      <c r="B92" s="565"/>
      <c r="C92" s="570"/>
      <c r="D92" s="565"/>
      <c r="E92" s="565"/>
      <c r="F92" s="579"/>
      <c r="G92" s="606" t="s">
        <v>123</v>
      </c>
      <c r="H92" s="565"/>
      <c r="I92" s="588"/>
      <c r="J92" s="558" t="s">
        <v>341</v>
      </c>
      <c r="K92" s="559"/>
      <c r="L92" s="560"/>
      <c r="M92" s="606"/>
      <c r="N92" s="565"/>
      <c r="O92" s="588"/>
      <c r="P92" s="563"/>
      <c r="Q92" s="565"/>
      <c r="R92" s="583"/>
      <c r="S92" s="606"/>
      <c r="T92" s="565"/>
      <c r="U92" s="567"/>
    </row>
    <row r="93" spans="1:21" ht="54.75" customHeight="1" thickBot="1">
      <c r="A93" s="586"/>
      <c r="B93" s="574"/>
      <c r="C93" s="571"/>
      <c r="D93" s="574"/>
      <c r="E93" s="574"/>
      <c r="F93" s="580"/>
      <c r="G93" s="181" t="s">
        <v>2</v>
      </c>
      <c r="H93" s="4" t="s">
        <v>8</v>
      </c>
      <c r="I93" s="182" t="s">
        <v>5</v>
      </c>
      <c r="J93" s="181" t="s">
        <v>2</v>
      </c>
      <c r="K93" s="4" t="s">
        <v>8</v>
      </c>
      <c r="L93" s="182" t="s">
        <v>5</v>
      </c>
      <c r="M93" s="181" t="s">
        <v>2</v>
      </c>
      <c r="N93" s="4" t="s">
        <v>8</v>
      </c>
      <c r="O93" s="182" t="s">
        <v>5</v>
      </c>
      <c r="P93" s="20" t="s">
        <v>2</v>
      </c>
      <c r="Q93" s="4" t="s">
        <v>8</v>
      </c>
      <c r="R93" s="198" t="s">
        <v>5</v>
      </c>
      <c r="S93" s="181" t="s">
        <v>9</v>
      </c>
      <c r="T93" s="4" t="s">
        <v>5</v>
      </c>
      <c r="U93" s="568"/>
    </row>
    <row r="94" spans="1:21" ht="9" customHeight="1" thickBot="1">
      <c r="A94" s="10"/>
      <c r="B94" s="40"/>
      <c r="C94" s="40"/>
      <c r="D94" s="40"/>
      <c r="E94" s="40"/>
      <c r="F94" s="40"/>
      <c r="G94" s="203"/>
      <c r="H94" s="63"/>
      <c r="I94" s="185"/>
      <c r="J94" s="288"/>
      <c r="K94" s="137"/>
      <c r="L94" s="289"/>
      <c r="M94" s="183"/>
      <c r="N94" s="184"/>
      <c r="O94" s="185"/>
      <c r="P94" s="40"/>
      <c r="Q94" s="40"/>
      <c r="R94" s="1"/>
      <c r="S94" s="203"/>
      <c r="T94" s="184"/>
      <c r="U94" s="233"/>
    </row>
    <row r="95" spans="1:21" ht="10.5">
      <c r="A95" s="43">
        <v>1</v>
      </c>
      <c r="B95" s="44" t="s">
        <v>196</v>
      </c>
      <c r="C95" s="44" t="s">
        <v>197</v>
      </c>
      <c r="D95" s="44" t="s">
        <v>198</v>
      </c>
      <c r="E95" s="56" t="s">
        <v>177</v>
      </c>
      <c r="F95" s="175" t="s">
        <v>178</v>
      </c>
      <c r="G95" s="240"/>
      <c r="H95" s="30">
        <v>5.4</v>
      </c>
      <c r="I95" s="259">
        <v>4.8</v>
      </c>
      <c r="J95" s="290"/>
      <c r="K95" s="106"/>
      <c r="L95" s="291"/>
      <c r="M95" s="240"/>
      <c r="N95" s="46"/>
      <c r="O95" s="187"/>
      <c r="P95" s="45"/>
      <c r="Q95" s="30"/>
      <c r="R95" s="202"/>
      <c r="S95" s="186">
        <v>5.4</v>
      </c>
      <c r="T95" s="30">
        <v>4.8</v>
      </c>
      <c r="U95" s="47">
        <v>10.02</v>
      </c>
    </row>
    <row r="96" spans="1:21" ht="10.5">
      <c r="A96" s="11">
        <v>2</v>
      </c>
      <c r="B96" s="48" t="s">
        <v>199</v>
      </c>
      <c r="C96" s="48" t="s">
        <v>200</v>
      </c>
      <c r="D96" s="48" t="s">
        <v>201</v>
      </c>
      <c r="E96" s="57" t="s">
        <v>202</v>
      </c>
      <c r="F96" s="176" t="s">
        <v>203</v>
      </c>
      <c r="G96" s="260"/>
      <c r="H96" s="50" t="s">
        <v>103</v>
      </c>
      <c r="I96" s="257">
        <v>3.54</v>
      </c>
      <c r="J96" s="204"/>
      <c r="K96" s="70"/>
      <c r="L96" s="205"/>
      <c r="M96" s="260"/>
      <c r="N96" s="50"/>
      <c r="O96" s="257"/>
      <c r="P96" s="49"/>
      <c r="Q96" s="50"/>
      <c r="R96" s="114"/>
      <c r="S96" s="256"/>
      <c r="T96" s="29">
        <v>3.54</v>
      </c>
      <c r="U96" s="51"/>
    </row>
    <row r="97" spans="1:21" ht="10.5">
      <c r="A97" s="11"/>
      <c r="B97" s="35"/>
      <c r="C97" s="35"/>
      <c r="D97" s="35"/>
      <c r="E97" s="36"/>
      <c r="F97" s="177"/>
      <c r="G97" s="193"/>
      <c r="H97" s="37"/>
      <c r="I97" s="192"/>
      <c r="J97" s="204"/>
      <c r="K97" s="70"/>
      <c r="L97" s="205"/>
      <c r="M97" s="193"/>
      <c r="N97" s="37"/>
      <c r="O97" s="192"/>
      <c r="P97" s="52"/>
      <c r="Q97" s="37"/>
      <c r="R97" s="109"/>
      <c r="S97" s="191"/>
      <c r="T97" s="37"/>
      <c r="U97" s="53"/>
    </row>
    <row r="98" spans="1:21" ht="10.5">
      <c r="A98" s="11"/>
      <c r="B98" s="35"/>
      <c r="C98" s="35"/>
      <c r="D98" s="36"/>
      <c r="E98" s="36"/>
      <c r="F98" s="177"/>
      <c r="G98" s="193"/>
      <c r="H98" s="37"/>
      <c r="I98" s="192"/>
      <c r="J98" s="204"/>
      <c r="K98" s="70"/>
      <c r="L98" s="205"/>
      <c r="M98" s="193"/>
      <c r="N98" s="37"/>
      <c r="O98" s="192"/>
      <c r="P98" s="52"/>
      <c r="Q98" s="37"/>
      <c r="R98" s="109"/>
      <c r="S98" s="191"/>
      <c r="T98" s="28"/>
      <c r="U98" s="38"/>
    </row>
    <row r="99" spans="1:21" ht="10.5">
      <c r="A99" s="11"/>
      <c r="B99" s="54"/>
      <c r="C99" s="54"/>
      <c r="D99" s="54"/>
      <c r="E99" s="36"/>
      <c r="F99" s="177"/>
      <c r="G99" s="193"/>
      <c r="H99" s="28"/>
      <c r="I99" s="194"/>
      <c r="J99" s="27"/>
      <c r="K99" s="28"/>
      <c r="L99" s="109"/>
      <c r="M99" s="193"/>
      <c r="N99" s="37"/>
      <c r="O99" s="192"/>
      <c r="P99" s="52"/>
      <c r="Q99" s="37"/>
      <c r="R99" s="109"/>
      <c r="S99" s="191"/>
      <c r="T99" s="28"/>
      <c r="U99" s="38"/>
    </row>
    <row r="100" spans="1:21" ht="10.5">
      <c r="A100" s="11"/>
      <c r="B100" s="54"/>
      <c r="C100" s="54"/>
      <c r="D100" s="54"/>
      <c r="E100" s="36"/>
      <c r="F100" s="177"/>
      <c r="G100" s="193"/>
      <c r="H100" s="37"/>
      <c r="I100" s="192"/>
      <c r="J100" s="27"/>
      <c r="K100" s="28"/>
      <c r="L100" s="109"/>
      <c r="M100" s="193"/>
      <c r="N100" s="37"/>
      <c r="O100" s="192"/>
      <c r="P100" s="52"/>
      <c r="Q100" s="28"/>
      <c r="R100" s="108"/>
      <c r="S100" s="191"/>
      <c r="T100" s="37"/>
      <c r="U100" s="53"/>
    </row>
    <row r="101" spans="1:21" ht="10.5">
      <c r="A101" s="11"/>
      <c r="B101" s="54"/>
      <c r="C101" s="54"/>
      <c r="D101" s="54"/>
      <c r="E101" s="36"/>
      <c r="F101" s="177"/>
      <c r="G101" s="193"/>
      <c r="H101" s="37"/>
      <c r="I101" s="192"/>
      <c r="J101" s="27"/>
      <c r="K101" s="28"/>
      <c r="L101" s="109"/>
      <c r="M101" s="193"/>
      <c r="N101" s="37"/>
      <c r="O101" s="192"/>
      <c r="P101" s="27"/>
      <c r="Q101" s="28"/>
      <c r="R101" s="109"/>
      <c r="S101" s="191"/>
      <c r="T101" s="28"/>
      <c r="U101" s="38"/>
    </row>
    <row r="102" spans="1:21" ht="10.5">
      <c r="A102" s="11"/>
      <c r="B102" s="54"/>
      <c r="C102" s="54"/>
      <c r="D102" s="54"/>
      <c r="E102" s="36"/>
      <c r="F102" s="177"/>
      <c r="G102" s="191"/>
      <c r="H102" s="28"/>
      <c r="I102" s="194"/>
      <c r="J102" s="27"/>
      <c r="K102" s="28"/>
      <c r="L102" s="109"/>
      <c r="M102" s="193"/>
      <c r="N102" s="37"/>
      <c r="O102" s="192"/>
      <c r="P102" s="52"/>
      <c r="Q102" s="37"/>
      <c r="R102" s="109"/>
      <c r="S102" s="191"/>
      <c r="T102" s="28"/>
      <c r="U102" s="38"/>
    </row>
    <row r="103" spans="1:21" ht="10.5">
      <c r="A103" s="11"/>
      <c r="B103" s="54"/>
      <c r="C103" s="54"/>
      <c r="D103" s="54"/>
      <c r="E103" s="36"/>
      <c r="F103" s="177"/>
      <c r="G103" s="193"/>
      <c r="H103" s="28"/>
      <c r="I103" s="194"/>
      <c r="J103" s="27"/>
      <c r="K103" s="28"/>
      <c r="L103" s="109"/>
      <c r="M103" s="193"/>
      <c r="N103" s="37"/>
      <c r="O103" s="192"/>
      <c r="P103" s="52"/>
      <c r="Q103" s="37"/>
      <c r="R103" s="109"/>
      <c r="S103" s="191"/>
      <c r="T103" s="28"/>
      <c r="U103" s="38"/>
    </row>
    <row r="104" spans="1:21" ht="10.5">
      <c r="A104" s="11"/>
      <c r="B104" s="54"/>
      <c r="C104" s="54"/>
      <c r="D104" s="54"/>
      <c r="E104" s="36"/>
      <c r="F104" s="177"/>
      <c r="G104" s="193"/>
      <c r="H104" s="37"/>
      <c r="I104" s="192"/>
      <c r="J104" s="27"/>
      <c r="K104" s="28"/>
      <c r="L104" s="109"/>
      <c r="M104" s="193"/>
      <c r="N104" s="37"/>
      <c r="O104" s="192"/>
      <c r="P104" s="52"/>
      <c r="Q104" s="37"/>
      <c r="R104" s="109"/>
      <c r="S104" s="191"/>
      <c r="T104" s="37"/>
      <c r="U104" s="53"/>
    </row>
    <row r="105" spans="1:21" ht="10.5">
      <c r="A105" s="11"/>
      <c r="B105" s="12"/>
      <c r="C105" s="12"/>
      <c r="D105" s="12"/>
      <c r="E105" s="5"/>
      <c r="F105" s="178"/>
      <c r="G105" s="104"/>
      <c r="H105" s="162"/>
      <c r="I105" s="105"/>
      <c r="J105" s="18"/>
      <c r="K105" s="14"/>
      <c r="L105" s="164"/>
      <c r="M105" s="104"/>
      <c r="N105" s="162"/>
      <c r="O105" s="105"/>
      <c r="P105" s="18"/>
      <c r="Q105" s="14"/>
      <c r="R105" s="164"/>
      <c r="S105" s="196"/>
      <c r="T105" s="162"/>
      <c r="U105" s="15"/>
    </row>
    <row r="106" spans="1:21" ht="10.5">
      <c r="A106" s="11"/>
      <c r="B106" s="17"/>
      <c r="C106" s="17"/>
      <c r="D106" s="5"/>
      <c r="E106" s="5"/>
      <c r="F106" s="178"/>
      <c r="G106" s="104"/>
      <c r="H106" s="162"/>
      <c r="I106" s="105"/>
      <c r="J106" s="18"/>
      <c r="K106" s="14"/>
      <c r="L106" s="164"/>
      <c r="M106" s="104"/>
      <c r="N106" s="162"/>
      <c r="O106" s="105"/>
      <c r="P106" s="165"/>
      <c r="Q106" s="39"/>
      <c r="R106" s="164"/>
      <c r="S106" s="196"/>
      <c r="T106" s="162"/>
      <c r="U106" s="15"/>
    </row>
    <row r="107" spans="1:21" ht="10.5">
      <c r="A107" s="11"/>
      <c r="B107" s="12"/>
      <c r="C107" s="12"/>
      <c r="D107" s="12"/>
      <c r="E107" s="5"/>
      <c r="F107" s="178"/>
      <c r="G107" s="104"/>
      <c r="H107" s="14"/>
      <c r="I107" s="105"/>
      <c r="J107" s="18"/>
      <c r="K107" s="14"/>
      <c r="L107" s="164"/>
      <c r="M107" s="104"/>
      <c r="N107" s="162"/>
      <c r="O107" s="105"/>
      <c r="P107" s="165"/>
      <c r="Q107" s="39"/>
      <c r="R107" s="164"/>
      <c r="S107" s="104"/>
      <c r="T107" s="14"/>
      <c r="U107" s="16"/>
    </row>
    <row r="108" spans="1:21" ht="10.5">
      <c r="A108" s="11"/>
      <c r="B108" s="12"/>
      <c r="C108" s="12"/>
      <c r="D108" s="12"/>
      <c r="E108" s="5"/>
      <c r="F108" s="178"/>
      <c r="G108" s="104"/>
      <c r="H108" s="14"/>
      <c r="I108" s="195"/>
      <c r="J108" s="18"/>
      <c r="K108" s="14"/>
      <c r="L108" s="164"/>
      <c r="M108" s="104"/>
      <c r="N108" s="162"/>
      <c r="O108" s="105"/>
      <c r="P108" s="165"/>
      <c r="Q108" s="39"/>
      <c r="R108" s="164"/>
      <c r="S108" s="104"/>
      <c r="T108" s="14"/>
      <c r="U108" s="16"/>
    </row>
    <row r="109" spans="1:21" ht="10.5">
      <c r="A109" s="11"/>
      <c r="B109" s="12"/>
      <c r="C109" s="12"/>
      <c r="D109" s="12"/>
      <c r="E109" s="5"/>
      <c r="F109" s="178"/>
      <c r="G109" s="104"/>
      <c r="H109" s="14"/>
      <c r="I109" s="195"/>
      <c r="J109" s="18"/>
      <c r="K109" s="14"/>
      <c r="L109" s="164"/>
      <c r="M109" s="104"/>
      <c r="N109" s="162"/>
      <c r="O109" s="105"/>
      <c r="P109" s="165"/>
      <c r="Q109" s="14"/>
      <c r="R109" s="84"/>
      <c r="S109" s="196"/>
      <c r="T109" s="14"/>
      <c r="U109" s="16"/>
    </row>
    <row r="110" spans="1:21" ht="10.5">
      <c r="A110" s="11"/>
      <c r="B110" s="17"/>
      <c r="C110" s="17"/>
      <c r="D110" s="5"/>
      <c r="E110" s="5"/>
      <c r="F110" s="178"/>
      <c r="G110" s="104"/>
      <c r="H110" s="162"/>
      <c r="I110" s="105"/>
      <c r="J110" s="18"/>
      <c r="K110" s="14"/>
      <c r="L110" s="164"/>
      <c r="M110" s="104"/>
      <c r="N110" s="162"/>
      <c r="O110" s="105"/>
      <c r="P110" s="165"/>
      <c r="Q110" s="39"/>
      <c r="R110" s="84"/>
      <c r="S110" s="104"/>
      <c r="T110" s="14"/>
      <c r="U110" s="16"/>
    </row>
    <row r="111" spans="1:21" ht="10.5">
      <c r="A111" s="11"/>
      <c r="B111" s="12"/>
      <c r="C111" s="12"/>
      <c r="D111" s="12"/>
      <c r="E111" s="5"/>
      <c r="F111" s="178"/>
      <c r="G111" s="104"/>
      <c r="H111" s="14"/>
      <c r="I111" s="105"/>
      <c r="J111" s="18"/>
      <c r="K111" s="14"/>
      <c r="L111" s="164"/>
      <c r="M111" s="104"/>
      <c r="N111" s="162"/>
      <c r="O111" s="105"/>
      <c r="P111" s="165"/>
      <c r="Q111" s="39"/>
      <c r="R111" s="164"/>
      <c r="S111" s="196"/>
      <c r="T111" s="14"/>
      <c r="U111" s="16"/>
    </row>
    <row r="112" spans="1:21" ht="10.5">
      <c r="A112" s="600" t="s">
        <v>335</v>
      </c>
      <c r="B112" s="601"/>
      <c r="C112" s="132"/>
      <c r="D112" s="132"/>
      <c r="E112" s="133"/>
      <c r="F112" s="178"/>
      <c r="G112" s="104"/>
      <c r="H112" s="162"/>
      <c r="I112" s="105"/>
      <c r="J112" s="165"/>
      <c r="K112" s="14"/>
      <c r="L112" s="164"/>
      <c r="M112" s="104"/>
      <c r="N112" s="162"/>
      <c r="O112" s="105"/>
      <c r="P112" s="165"/>
      <c r="Q112" s="39"/>
      <c r="R112" s="84"/>
      <c r="S112" s="196"/>
      <c r="T112" s="14"/>
      <c r="U112" s="16"/>
    </row>
    <row r="113" spans="1:21" ht="10.5">
      <c r="A113" s="602" t="s">
        <v>336</v>
      </c>
      <c r="B113" s="603"/>
      <c r="C113" s="603"/>
      <c r="D113" s="603"/>
      <c r="E113" s="604"/>
      <c r="F113" s="178"/>
      <c r="G113" s="104"/>
      <c r="H113" s="14"/>
      <c r="I113" s="105"/>
      <c r="J113" s="18"/>
      <c r="K113" s="14"/>
      <c r="L113" s="164"/>
      <c r="M113" s="104"/>
      <c r="N113" s="162"/>
      <c r="O113" s="105"/>
      <c r="P113" s="18"/>
      <c r="Q113" s="14"/>
      <c r="R113" s="164"/>
      <c r="S113" s="196"/>
      <c r="T113" s="14"/>
      <c r="U113" s="16"/>
    </row>
    <row r="114" spans="1:21" ht="12" thickBot="1">
      <c r="A114" s="595" t="s">
        <v>342</v>
      </c>
      <c r="B114" s="596"/>
      <c r="C114" s="596"/>
      <c r="D114" s="596"/>
      <c r="E114" s="597"/>
      <c r="F114" s="178"/>
      <c r="G114" s="104"/>
      <c r="H114" s="14"/>
      <c r="I114" s="195"/>
      <c r="J114" s="18"/>
      <c r="K114" s="14"/>
      <c r="L114" s="164"/>
      <c r="M114" s="104"/>
      <c r="N114" s="162"/>
      <c r="O114" s="105"/>
      <c r="P114" s="165"/>
      <c r="Q114" s="39"/>
      <c r="R114" s="164"/>
      <c r="S114" s="196"/>
      <c r="T114" s="14"/>
      <c r="U114" s="16"/>
    </row>
    <row r="115" spans="1:21" ht="12" thickBot="1">
      <c r="A115" s="19"/>
      <c r="B115" s="218"/>
      <c r="C115" s="218"/>
      <c r="D115" s="218"/>
      <c r="E115" s="25"/>
      <c r="F115" s="179"/>
      <c r="G115" s="206"/>
      <c r="H115" s="21"/>
      <c r="I115" s="201"/>
      <c r="J115" s="180"/>
      <c r="K115" s="21"/>
      <c r="L115" s="200"/>
      <c r="M115" s="181"/>
      <c r="N115" s="163"/>
      <c r="O115" s="201"/>
      <c r="P115" s="20"/>
      <c r="Q115" s="163"/>
      <c r="R115" s="200"/>
      <c r="S115" s="206"/>
      <c r="T115" s="21"/>
      <c r="U115" s="22"/>
    </row>
    <row r="116" spans="1:21" ht="10.5">
      <c r="A116" s="63"/>
      <c r="B116" s="64"/>
      <c r="C116" s="64"/>
      <c r="D116" s="64"/>
      <c r="E116" s="65"/>
      <c r="F116" s="65"/>
      <c r="G116" s="63"/>
      <c r="H116" s="63"/>
      <c r="I116" s="63"/>
      <c r="J116" s="26"/>
      <c r="K116" s="26"/>
      <c r="L116" s="63"/>
      <c r="M116" s="63"/>
      <c r="N116" s="63"/>
      <c r="O116" s="63"/>
      <c r="P116" s="26"/>
      <c r="Q116" s="26"/>
      <c r="R116" s="63"/>
      <c r="S116" s="26"/>
      <c r="T116" s="63"/>
      <c r="U116" s="63"/>
    </row>
    <row r="117" spans="1:21" ht="10.5">
      <c r="A117" s="63"/>
      <c r="B117" s="64"/>
      <c r="C117" s="64"/>
      <c r="D117" s="64"/>
      <c r="E117" s="65"/>
      <c r="F117" s="65"/>
      <c r="G117" s="63"/>
      <c r="H117" s="26"/>
      <c r="I117" s="63"/>
      <c r="J117" s="26"/>
      <c r="K117" s="26"/>
      <c r="L117" s="63"/>
      <c r="M117" s="63"/>
      <c r="N117" s="63"/>
      <c r="O117" s="63"/>
      <c r="P117" s="63"/>
      <c r="Q117" s="63"/>
      <c r="R117" s="26"/>
      <c r="S117" s="26"/>
      <c r="T117" s="26"/>
      <c r="U117" s="26"/>
    </row>
    <row r="118" spans="1:21" ht="10.5">
      <c r="A118" s="63"/>
      <c r="B118" s="64"/>
      <c r="C118" s="64"/>
      <c r="D118" s="64"/>
      <c r="E118" s="65"/>
      <c r="F118" s="65"/>
      <c r="G118" s="63"/>
      <c r="H118" s="26"/>
      <c r="I118" s="26"/>
      <c r="J118" s="26"/>
      <c r="K118" s="26"/>
      <c r="L118" s="63"/>
      <c r="M118" s="63"/>
      <c r="N118" s="63"/>
      <c r="O118" s="63"/>
      <c r="P118" s="63"/>
      <c r="Q118" s="26"/>
      <c r="R118" s="26"/>
      <c r="S118" s="26"/>
      <c r="T118" s="26"/>
      <c r="U118" s="26"/>
    </row>
    <row r="119" spans="1:21" ht="10.5">
      <c r="A119" s="63"/>
      <c r="B119" s="64"/>
      <c r="C119" s="64"/>
      <c r="D119" s="64"/>
      <c r="E119" s="65"/>
      <c r="F119" s="65"/>
      <c r="G119" s="63"/>
      <c r="H119" s="26"/>
      <c r="I119" s="26"/>
      <c r="J119" s="26"/>
      <c r="K119" s="26"/>
      <c r="L119" s="63"/>
      <c r="M119" s="63"/>
      <c r="N119" s="63"/>
      <c r="O119" s="63"/>
      <c r="P119" s="26"/>
      <c r="Q119" s="26"/>
      <c r="R119" s="63"/>
      <c r="S119" s="26"/>
      <c r="T119" s="26"/>
      <c r="U119" s="26"/>
    </row>
    <row r="120" spans="1:21" ht="10.5">
      <c r="A120" s="63"/>
      <c r="B120" s="212"/>
      <c r="C120" s="212"/>
      <c r="D120" s="65"/>
      <c r="E120" s="65"/>
      <c r="F120" s="65"/>
      <c r="G120" s="63"/>
      <c r="H120" s="63"/>
      <c r="I120" s="63"/>
      <c r="J120" s="26"/>
      <c r="K120" s="26"/>
      <c r="L120" s="63"/>
      <c r="M120" s="63"/>
      <c r="N120" s="63"/>
      <c r="O120" s="63"/>
      <c r="P120" s="63"/>
      <c r="Q120" s="63"/>
      <c r="R120" s="26"/>
      <c r="S120" s="26"/>
      <c r="T120" s="26"/>
      <c r="U120" s="26"/>
    </row>
    <row r="121" spans="1:21" ht="10.5">
      <c r="A121" s="63"/>
      <c r="B121" s="64"/>
      <c r="C121" s="64"/>
      <c r="D121" s="64"/>
      <c r="E121" s="65"/>
      <c r="F121" s="65"/>
      <c r="G121" s="26"/>
      <c r="H121" s="26"/>
      <c r="I121" s="26"/>
      <c r="J121" s="26"/>
      <c r="K121" s="26"/>
      <c r="L121" s="63"/>
      <c r="M121" s="63"/>
      <c r="N121" s="63"/>
      <c r="O121" s="63"/>
      <c r="P121" s="63"/>
      <c r="Q121" s="63"/>
      <c r="R121" s="26"/>
      <c r="S121" s="26"/>
      <c r="T121" s="26"/>
      <c r="U121" s="26"/>
    </row>
    <row r="122" spans="1:21" ht="10.5">
      <c r="A122" s="63"/>
      <c r="B122" s="212"/>
      <c r="C122" s="212"/>
      <c r="D122" s="65"/>
      <c r="E122" s="65"/>
      <c r="F122" s="65"/>
      <c r="G122" s="63"/>
      <c r="H122" s="63"/>
      <c r="I122" s="63"/>
      <c r="J122" s="26"/>
      <c r="K122" s="26"/>
      <c r="L122" s="63"/>
      <c r="M122" s="63"/>
      <c r="N122" s="63"/>
      <c r="O122" s="63"/>
      <c r="P122" s="63"/>
      <c r="Q122" s="63"/>
      <c r="R122" s="26"/>
      <c r="S122" s="63"/>
      <c r="T122" s="26"/>
      <c r="U122" s="26"/>
    </row>
    <row r="123" spans="1:21" ht="10.5">
      <c r="A123" s="63"/>
      <c r="B123" s="64"/>
      <c r="C123" s="64"/>
      <c r="D123" s="64"/>
      <c r="E123" s="65"/>
      <c r="F123" s="65"/>
      <c r="G123" s="26"/>
      <c r="H123" s="26"/>
      <c r="I123" s="26"/>
      <c r="J123" s="26"/>
      <c r="K123" s="26"/>
      <c r="L123" s="63"/>
      <c r="M123" s="63"/>
      <c r="N123" s="63"/>
      <c r="O123" s="63"/>
      <c r="P123" s="63"/>
      <c r="Q123" s="63"/>
      <c r="R123" s="63"/>
      <c r="S123" s="26"/>
      <c r="T123" s="26"/>
      <c r="U123" s="26"/>
    </row>
    <row r="124" spans="1:21" ht="10.5">
      <c r="A124" s="63"/>
      <c r="B124" s="64"/>
      <c r="C124" s="64"/>
      <c r="D124" s="64"/>
      <c r="E124" s="65"/>
      <c r="F124" s="65"/>
      <c r="G124" s="63"/>
      <c r="H124" s="63"/>
      <c r="I124" s="63"/>
      <c r="J124" s="26"/>
      <c r="K124" s="26"/>
      <c r="L124" s="63"/>
      <c r="M124" s="63"/>
      <c r="N124" s="63"/>
      <c r="O124" s="63"/>
      <c r="P124" s="26"/>
      <c r="Q124" s="26"/>
      <c r="R124" s="63"/>
      <c r="S124" s="63"/>
      <c r="T124" s="26"/>
      <c r="U124" s="26"/>
    </row>
    <row r="125" spans="1:21" ht="10.5">
      <c r="A125" s="63"/>
      <c r="B125" s="64"/>
      <c r="C125" s="64"/>
      <c r="D125" s="64"/>
      <c r="E125" s="65"/>
      <c r="F125" s="65"/>
      <c r="G125" s="63"/>
      <c r="H125" s="63"/>
      <c r="I125" s="63"/>
      <c r="J125" s="26"/>
      <c r="K125" s="26"/>
      <c r="L125" s="63"/>
      <c r="M125" s="63"/>
      <c r="N125" s="63"/>
      <c r="O125" s="63"/>
      <c r="P125" s="26"/>
      <c r="Q125" s="26"/>
      <c r="R125" s="63"/>
      <c r="S125" s="63"/>
      <c r="T125" s="26"/>
      <c r="U125" s="26"/>
    </row>
    <row r="126" spans="1:21" ht="10.5">
      <c r="A126" s="63"/>
      <c r="B126" s="64"/>
      <c r="C126" s="64"/>
      <c r="D126" s="64"/>
      <c r="E126" s="65"/>
      <c r="F126" s="65"/>
      <c r="G126" s="63"/>
      <c r="H126" s="26"/>
      <c r="I126" s="26"/>
      <c r="J126" s="26"/>
      <c r="K126" s="26"/>
      <c r="L126" s="63"/>
      <c r="M126" s="63"/>
      <c r="N126" s="63"/>
      <c r="O126" s="63"/>
      <c r="P126" s="63"/>
      <c r="Q126" s="63"/>
      <c r="R126" s="63"/>
      <c r="S126" s="26"/>
      <c r="T126" s="26"/>
      <c r="U126" s="26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79">
    <mergeCell ref="Y52:AA52"/>
    <mergeCell ref="AE51:AE52"/>
    <mergeCell ref="AF51:AF52"/>
    <mergeCell ref="AG51:AG53"/>
    <mergeCell ref="S51:U51"/>
    <mergeCell ref="S52:U52"/>
    <mergeCell ref="V52:X52"/>
    <mergeCell ref="A10:U10"/>
    <mergeCell ref="A50:U50"/>
    <mergeCell ref="M52:O52"/>
    <mergeCell ref="P52:R52"/>
    <mergeCell ref="A51:A53"/>
    <mergeCell ref="G92:I92"/>
    <mergeCell ref="J92:L92"/>
    <mergeCell ref="M92:O92"/>
    <mergeCell ref="A91:A93"/>
    <mergeCell ref="B91:B93"/>
    <mergeCell ref="F91:F93"/>
    <mergeCell ref="J52:L52"/>
    <mergeCell ref="A90:U90"/>
    <mergeCell ref="P91:R91"/>
    <mergeCell ref="S91:S92"/>
    <mergeCell ref="T91:T92"/>
    <mergeCell ref="P92:R92"/>
    <mergeCell ref="G91:I91"/>
    <mergeCell ref="J91:L91"/>
    <mergeCell ref="M91:O91"/>
    <mergeCell ref="B51:B53"/>
    <mergeCell ref="C51:C53"/>
    <mergeCell ref="D51:D53"/>
    <mergeCell ref="E51:E53"/>
    <mergeCell ref="F51:F53"/>
    <mergeCell ref="G52:I52"/>
    <mergeCell ref="G51:I51"/>
    <mergeCell ref="J51:L51"/>
    <mergeCell ref="M51:O51"/>
    <mergeCell ref="P51:R51"/>
    <mergeCell ref="U91:U93"/>
    <mergeCell ref="G11:I11"/>
    <mergeCell ref="G12:I12"/>
    <mergeCell ref="J12:L12"/>
    <mergeCell ref="M11:O11"/>
    <mergeCell ref="P11:R11"/>
    <mergeCell ref="M12:O12"/>
    <mergeCell ref="Y11:Y12"/>
    <mergeCell ref="Z11:Z12"/>
    <mergeCell ref="V51:X51"/>
    <mergeCell ref="AA11:AA13"/>
    <mergeCell ref="S11:U11"/>
    <mergeCell ref="S12:U12"/>
    <mergeCell ref="Y51:AA51"/>
    <mergeCell ref="P12:R12"/>
    <mergeCell ref="A30:E30"/>
    <mergeCell ref="A7:U7"/>
    <mergeCell ref="A8:U8"/>
    <mergeCell ref="A11:A13"/>
    <mergeCell ref="B11:B13"/>
    <mergeCell ref="C11:C13"/>
    <mergeCell ref="D11:D13"/>
    <mergeCell ref="E11:E13"/>
    <mergeCell ref="F11:F13"/>
    <mergeCell ref="A84:B84"/>
    <mergeCell ref="A85:E85"/>
    <mergeCell ref="A112:B112"/>
    <mergeCell ref="A113:E113"/>
    <mergeCell ref="C91:C93"/>
    <mergeCell ref="D91:D93"/>
    <mergeCell ref="E91:E93"/>
    <mergeCell ref="A86:E86"/>
    <mergeCell ref="A114:E114"/>
    <mergeCell ref="V10:AA10"/>
    <mergeCell ref="V11:X11"/>
    <mergeCell ref="V12:X12"/>
    <mergeCell ref="AB51:AD51"/>
    <mergeCell ref="AB52:AD52"/>
    <mergeCell ref="AD50:AG50"/>
    <mergeCell ref="A28:B28"/>
    <mergeCell ref="A29:E29"/>
    <mergeCell ref="J11:L11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G128"/>
  <sheetViews>
    <sheetView workbookViewId="0" topLeftCell="A20">
      <selection activeCell="AI53" sqref="AI53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33" width="6.8515625" style="7" customWidth="1"/>
    <col min="34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605" t="s">
        <v>33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"/>
      <c r="W7" s="6"/>
      <c r="X7" s="6"/>
    </row>
    <row r="8" spans="1:24" ht="13.5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8"/>
      <c r="W8" s="8"/>
      <c r="X8" s="8"/>
    </row>
    <row r="10" spans="1:30" ht="15.75" customHeight="1" thickBot="1">
      <c r="A10" s="608" t="s">
        <v>7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92"/>
      <c r="W10" s="92"/>
      <c r="X10" s="92"/>
      <c r="Y10" s="92"/>
      <c r="Z10" s="92"/>
      <c r="AA10" s="609"/>
      <c r="AB10" s="609"/>
      <c r="AC10" s="609"/>
      <c r="AD10" s="609"/>
    </row>
    <row r="11" spans="1:30" ht="15" customHeight="1">
      <c r="A11" s="584" t="s">
        <v>0</v>
      </c>
      <c r="B11" s="564" t="s">
        <v>10</v>
      </c>
      <c r="C11" s="569" t="s">
        <v>11</v>
      </c>
      <c r="D11" s="564" t="s">
        <v>12</v>
      </c>
      <c r="E11" s="564" t="s">
        <v>13</v>
      </c>
      <c r="F11" s="578" t="s">
        <v>14</v>
      </c>
      <c r="G11" s="613" t="s">
        <v>285</v>
      </c>
      <c r="H11" s="614"/>
      <c r="I11" s="615"/>
      <c r="J11" s="562" t="s">
        <v>58</v>
      </c>
      <c r="K11" s="564"/>
      <c r="L11" s="572"/>
      <c r="M11" s="589" t="s">
        <v>122</v>
      </c>
      <c r="N11" s="564"/>
      <c r="O11" s="590"/>
      <c r="P11" s="556" t="s">
        <v>58</v>
      </c>
      <c r="Q11" s="556"/>
      <c r="R11" s="556"/>
      <c r="S11" s="555" t="s">
        <v>285</v>
      </c>
      <c r="T11" s="556"/>
      <c r="U11" s="557"/>
      <c r="V11" s="556" t="s">
        <v>337</v>
      </c>
      <c r="W11" s="556"/>
      <c r="X11" s="556"/>
      <c r="Y11" s="555" t="s">
        <v>340</v>
      </c>
      <c r="Z11" s="556"/>
      <c r="AA11" s="557"/>
      <c r="AB11" s="562" t="s">
        <v>4</v>
      </c>
      <c r="AC11" s="564" t="s">
        <v>4</v>
      </c>
      <c r="AD11" s="566" t="s">
        <v>3</v>
      </c>
    </row>
    <row r="12" spans="1:30" ht="15" customHeight="1">
      <c r="A12" s="585"/>
      <c r="B12" s="565"/>
      <c r="C12" s="570"/>
      <c r="D12" s="565"/>
      <c r="E12" s="565"/>
      <c r="F12" s="579"/>
      <c r="G12" s="610" t="s">
        <v>286</v>
      </c>
      <c r="H12" s="611"/>
      <c r="I12" s="612"/>
      <c r="J12" s="563" t="s">
        <v>299</v>
      </c>
      <c r="K12" s="565"/>
      <c r="L12" s="583"/>
      <c r="M12" s="606" t="s">
        <v>123</v>
      </c>
      <c r="N12" s="565"/>
      <c r="O12" s="588"/>
      <c r="P12" s="559" t="s">
        <v>306</v>
      </c>
      <c r="Q12" s="559"/>
      <c r="R12" s="559"/>
      <c r="S12" s="558" t="s">
        <v>330</v>
      </c>
      <c r="T12" s="559"/>
      <c r="U12" s="560"/>
      <c r="V12" s="559" t="s">
        <v>334</v>
      </c>
      <c r="W12" s="559"/>
      <c r="X12" s="559"/>
      <c r="Y12" s="558" t="s">
        <v>341</v>
      </c>
      <c r="Z12" s="559"/>
      <c r="AA12" s="560"/>
      <c r="AB12" s="563"/>
      <c r="AC12" s="565"/>
      <c r="AD12" s="567"/>
    </row>
    <row r="13" spans="1:30" ht="54.75" customHeight="1" thickBot="1">
      <c r="A13" s="586"/>
      <c r="B13" s="574"/>
      <c r="C13" s="571"/>
      <c r="D13" s="574"/>
      <c r="E13" s="574"/>
      <c r="F13" s="580"/>
      <c r="G13" s="181" t="s">
        <v>2</v>
      </c>
      <c r="H13" s="4" t="s">
        <v>8</v>
      </c>
      <c r="I13" s="182" t="s">
        <v>5</v>
      </c>
      <c r="J13" s="20" t="s">
        <v>2</v>
      </c>
      <c r="K13" s="4" t="s">
        <v>8</v>
      </c>
      <c r="L13" s="198" t="s">
        <v>5</v>
      </c>
      <c r="M13" s="181" t="s">
        <v>2</v>
      </c>
      <c r="N13" s="4" t="s">
        <v>8</v>
      </c>
      <c r="O13" s="182" t="s">
        <v>5</v>
      </c>
      <c r="P13" s="20" t="s">
        <v>2</v>
      </c>
      <c r="Q13" s="4" t="s">
        <v>8</v>
      </c>
      <c r="R13" s="198" t="s">
        <v>5</v>
      </c>
      <c r="S13" s="181" t="s">
        <v>2</v>
      </c>
      <c r="T13" s="4" t="s">
        <v>8</v>
      </c>
      <c r="U13" s="182" t="s">
        <v>5</v>
      </c>
      <c r="V13" s="20" t="s">
        <v>2</v>
      </c>
      <c r="W13" s="4" t="s">
        <v>8</v>
      </c>
      <c r="X13" s="198" t="s">
        <v>5</v>
      </c>
      <c r="Y13" s="181" t="s">
        <v>2</v>
      </c>
      <c r="Z13" s="4" t="s">
        <v>8</v>
      </c>
      <c r="AA13" s="182" t="s">
        <v>5</v>
      </c>
      <c r="AB13" s="20" t="s">
        <v>9</v>
      </c>
      <c r="AC13" s="4" t="s">
        <v>5</v>
      </c>
      <c r="AD13" s="568"/>
    </row>
    <row r="14" spans="1:30" ht="9" customHeight="1" thickBot="1">
      <c r="A14" s="10"/>
      <c r="B14" s="40"/>
      <c r="C14" s="40"/>
      <c r="D14" s="40"/>
      <c r="E14" s="40"/>
      <c r="F14" s="40"/>
      <c r="G14" s="203"/>
      <c r="H14" s="63"/>
      <c r="I14" s="185"/>
      <c r="J14" s="82"/>
      <c r="K14" s="82"/>
      <c r="L14" s="1"/>
      <c r="M14" s="183"/>
      <c r="N14" s="184"/>
      <c r="O14" s="185"/>
      <c r="P14" s="1"/>
      <c r="Q14" s="1"/>
      <c r="R14" s="1"/>
      <c r="S14" s="390"/>
      <c r="T14" s="287"/>
      <c r="U14" s="391"/>
      <c r="V14" s="136"/>
      <c r="W14" s="136"/>
      <c r="X14" s="137"/>
      <c r="Y14" s="288"/>
      <c r="Z14" s="137"/>
      <c r="AA14" s="289"/>
      <c r="AB14" s="63"/>
      <c r="AC14" s="184"/>
      <c r="AD14" s="233"/>
    </row>
    <row r="15" spans="1:30" ht="10.5">
      <c r="A15" s="293">
        <v>1</v>
      </c>
      <c r="B15" s="301" t="s">
        <v>77</v>
      </c>
      <c r="C15" s="301" t="s">
        <v>78</v>
      </c>
      <c r="D15" s="301" t="s">
        <v>79</v>
      </c>
      <c r="E15" s="303" t="s">
        <v>67</v>
      </c>
      <c r="F15" s="304" t="s">
        <v>68</v>
      </c>
      <c r="G15" s="362">
        <v>11.86</v>
      </c>
      <c r="H15" s="306">
        <v>4.06</v>
      </c>
      <c r="I15" s="395" t="s">
        <v>76</v>
      </c>
      <c r="J15" s="308">
        <v>14.67</v>
      </c>
      <c r="K15" s="309">
        <v>8.85</v>
      </c>
      <c r="L15" s="310">
        <v>12.98</v>
      </c>
      <c r="M15" s="518">
        <v>14.29</v>
      </c>
      <c r="N15" s="434">
        <v>4.8</v>
      </c>
      <c r="O15" s="461">
        <v>13.2</v>
      </c>
      <c r="P15" s="319"/>
      <c r="Q15" s="306"/>
      <c r="R15" s="364"/>
      <c r="S15" s="316"/>
      <c r="T15" s="317"/>
      <c r="U15" s="318"/>
      <c r="V15" s="396">
        <v>14.19</v>
      </c>
      <c r="W15" s="372">
        <v>9</v>
      </c>
      <c r="X15" s="373">
        <v>13.2</v>
      </c>
      <c r="Y15" s="462">
        <v>28.48</v>
      </c>
      <c r="Z15" s="463">
        <v>18</v>
      </c>
      <c r="AA15" s="464">
        <v>26.4</v>
      </c>
      <c r="AB15" s="319">
        <f>SUM(J15,K15,V15,W15,Y15,Z15)</f>
        <v>93.19</v>
      </c>
      <c r="AC15" s="306">
        <f>SUM(L15,X15,AA15)</f>
        <v>52.58</v>
      </c>
      <c r="AD15" s="320">
        <f>SUM(AB15,AC15)</f>
        <v>145.76999999999998</v>
      </c>
    </row>
    <row r="16" spans="1:30" ht="10.5">
      <c r="A16" s="294">
        <v>2</v>
      </c>
      <c r="B16" s="48" t="s">
        <v>179</v>
      </c>
      <c r="C16" s="48" t="s">
        <v>204</v>
      </c>
      <c r="D16" s="48" t="s">
        <v>181</v>
      </c>
      <c r="E16" s="57" t="s">
        <v>182</v>
      </c>
      <c r="F16" s="176" t="s">
        <v>128</v>
      </c>
      <c r="G16" s="260"/>
      <c r="H16" s="50"/>
      <c r="I16" s="257"/>
      <c r="J16" s="72"/>
      <c r="K16" s="29"/>
      <c r="L16" s="199"/>
      <c r="M16" s="355">
        <v>12.19</v>
      </c>
      <c r="N16" s="359">
        <v>3.54</v>
      </c>
      <c r="O16" s="242">
        <v>8.26</v>
      </c>
      <c r="P16" s="281">
        <v>13</v>
      </c>
      <c r="Q16" s="172">
        <v>4.72</v>
      </c>
      <c r="R16" s="283">
        <v>8.26</v>
      </c>
      <c r="S16" s="204"/>
      <c r="T16" s="70"/>
      <c r="U16" s="205"/>
      <c r="V16" s="149">
        <v>13.67</v>
      </c>
      <c r="W16" s="155">
        <v>4.72</v>
      </c>
      <c r="X16" s="138">
        <v>3.48</v>
      </c>
      <c r="Y16" s="453">
        <v>28.19</v>
      </c>
      <c r="Z16" s="454">
        <v>9.44</v>
      </c>
      <c r="AA16" s="455">
        <v>16.24</v>
      </c>
      <c r="AB16" s="72">
        <f>SUM(P16,Q16,V16,W16,Y16,Z16)</f>
        <v>73.74</v>
      </c>
      <c r="AC16" s="29">
        <f>SUM(R16,X16,AA16)</f>
        <v>27.979999999999997</v>
      </c>
      <c r="AD16" s="321">
        <f>SUM(AB16:AC16)</f>
        <v>101.72</v>
      </c>
    </row>
    <row r="17" spans="1:30" ht="12" thickBot="1">
      <c r="A17" s="294">
        <v>3</v>
      </c>
      <c r="B17" s="322" t="s">
        <v>314</v>
      </c>
      <c r="C17" s="322" t="s">
        <v>50</v>
      </c>
      <c r="D17" s="322" t="s">
        <v>315</v>
      </c>
      <c r="E17" s="323" t="s">
        <v>308</v>
      </c>
      <c r="F17" s="324" t="s">
        <v>309</v>
      </c>
      <c r="G17" s="369"/>
      <c r="H17" s="335"/>
      <c r="I17" s="333"/>
      <c r="J17" s="368"/>
      <c r="K17" s="332"/>
      <c r="L17" s="336"/>
      <c r="M17" s="369"/>
      <c r="N17" s="335"/>
      <c r="O17" s="333"/>
      <c r="P17" s="328">
        <v>12.9</v>
      </c>
      <c r="Q17" s="329">
        <v>4.72</v>
      </c>
      <c r="R17" s="330">
        <v>3.48</v>
      </c>
      <c r="S17" s="409">
        <v>12.14</v>
      </c>
      <c r="T17" s="398">
        <v>8.4</v>
      </c>
      <c r="U17" s="413">
        <v>8.26</v>
      </c>
      <c r="V17" s="397">
        <v>11.33</v>
      </c>
      <c r="W17" s="398">
        <v>4.06</v>
      </c>
      <c r="X17" s="399">
        <v>12.98</v>
      </c>
      <c r="Y17" s="384" t="s">
        <v>76</v>
      </c>
      <c r="Z17" s="385" t="s">
        <v>76</v>
      </c>
      <c r="AA17" s="498" t="s">
        <v>76</v>
      </c>
      <c r="AB17" s="368">
        <f>SUM(P17,Q17,S17,T17,V17,W17)</f>
        <v>53.550000000000004</v>
      </c>
      <c r="AC17" s="335">
        <f>SUM(R17,U17,X17)</f>
        <v>24.72</v>
      </c>
      <c r="AD17" s="339">
        <f>SUM(AB17:AC17)</f>
        <v>78.27000000000001</v>
      </c>
    </row>
    <row r="18" spans="1:30" ht="10.5">
      <c r="A18" s="11"/>
      <c r="B18" s="67"/>
      <c r="C18" s="67"/>
      <c r="D18" s="57"/>
      <c r="E18" s="57"/>
      <c r="F18" s="176"/>
      <c r="G18" s="260"/>
      <c r="H18" s="50"/>
      <c r="I18" s="257"/>
      <c r="J18" s="72"/>
      <c r="K18" s="29"/>
      <c r="L18" s="199"/>
      <c r="M18" s="260"/>
      <c r="N18" s="50"/>
      <c r="O18" s="257"/>
      <c r="P18" s="49"/>
      <c r="Q18" s="50"/>
      <c r="R18" s="199"/>
      <c r="S18" s="256"/>
      <c r="T18" s="29"/>
      <c r="U18" s="265"/>
      <c r="V18" s="392"/>
      <c r="W18" s="393"/>
      <c r="X18" s="394"/>
      <c r="Y18" s="414"/>
      <c r="Z18" s="393"/>
      <c r="AA18" s="458"/>
      <c r="AB18" s="72"/>
      <c r="AC18" s="29"/>
      <c r="AD18" s="51"/>
    </row>
    <row r="19" spans="1:30" ht="10.5">
      <c r="A19" s="11"/>
      <c r="B19" s="54"/>
      <c r="C19" s="54"/>
      <c r="D19" s="54"/>
      <c r="E19" s="36"/>
      <c r="F19" s="177"/>
      <c r="G19" s="193"/>
      <c r="H19" s="28"/>
      <c r="I19" s="194"/>
      <c r="J19" s="27"/>
      <c r="K19" s="28"/>
      <c r="L19" s="109"/>
      <c r="M19" s="193"/>
      <c r="N19" s="37"/>
      <c r="O19" s="192"/>
      <c r="P19" s="52"/>
      <c r="Q19" s="37"/>
      <c r="R19" s="109"/>
      <c r="S19" s="191"/>
      <c r="T19" s="28"/>
      <c r="U19" s="194"/>
      <c r="V19" s="131"/>
      <c r="W19" s="120"/>
      <c r="X19" s="262"/>
      <c r="Y19" s="235"/>
      <c r="Z19" s="120"/>
      <c r="AA19" s="236"/>
      <c r="AB19" s="27"/>
      <c r="AC19" s="28"/>
      <c r="AD19" s="38"/>
    </row>
    <row r="20" spans="1:30" ht="10.5">
      <c r="A20" s="11"/>
      <c r="B20" s="54"/>
      <c r="C20" s="54"/>
      <c r="D20" s="54"/>
      <c r="E20" s="36"/>
      <c r="F20" s="177"/>
      <c r="G20" s="193"/>
      <c r="H20" s="37"/>
      <c r="I20" s="192"/>
      <c r="J20" s="27"/>
      <c r="K20" s="28"/>
      <c r="L20" s="109"/>
      <c r="M20" s="193"/>
      <c r="N20" s="37"/>
      <c r="O20" s="192"/>
      <c r="P20" s="52"/>
      <c r="Q20" s="28"/>
      <c r="R20" s="108"/>
      <c r="S20" s="191"/>
      <c r="T20" s="37"/>
      <c r="U20" s="192"/>
      <c r="V20" s="131"/>
      <c r="W20" s="120"/>
      <c r="X20" s="262"/>
      <c r="Y20" s="235"/>
      <c r="Z20" s="120"/>
      <c r="AA20" s="236"/>
      <c r="AB20" s="27"/>
      <c r="AC20" s="37"/>
      <c r="AD20" s="53"/>
    </row>
    <row r="21" spans="1:30" ht="10.5">
      <c r="A21" s="11"/>
      <c r="B21" s="54"/>
      <c r="C21" s="54"/>
      <c r="D21" s="54"/>
      <c r="E21" s="36"/>
      <c r="F21" s="177"/>
      <c r="G21" s="193"/>
      <c r="H21" s="37"/>
      <c r="I21" s="192"/>
      <c r="J21" s="27"/>
      <c r="K21" s="28"/>
      <c r="L21" s="109"/>
      <c r="M21" s="193"/>
      <c r="N21" s="37"/>
      <c r="O21" s="192"/>
      <c r="P21" s="27"/>
      <c r="Q21" s="28"/>
      <c r="R21" s="109"/>
      <c r="S21" s="191"/>
      <c r="T21" s="28"/>
      <c r="U21" s="194"/>
      <c r="V21" s="140"/>
      <c r="W21" s="70"/>
      <c r="X21" s="135"/>
      <c r="Y21" s="235"/>
      <c r="Z21" s="120"/>
      <c r="AA21" s="236"/>
      <c r="AB21" s="140"/>
      <c r="AC21" s="70"/>
      <c r="AD21" s="207"/>
    </row>
    <row r="22" spans="1:30" ht="10.5">
      <c r="A22" s="11"/>
      <c r="B22" s="54"/>
      <c r="C22" s="54"/>
      <c r="D22" s="54"/>
      <c r="E22" s="36"/>
      <c r="F22" s="177"/>
      <c r="G22" s="191"/>
      <c r="H22" s="28"/>
      <c r="I22" s="194"/>
      <c r="J22" s="27"/>
      <c r="K22" s="28"/>
      <c r="L22" s="109"/>
      <c r="M22" s="193"/>
      <c r="N22" s="37"/>
      <c r="O22" s="192"/>
      <c r="P22" s="52"/>
      <c r="Q22" s="37"/>
      <c r="R22" s="109"/>
      <c r="S22" s="191"/>
      <c r="T22" s="28"/>
      <c r="U22" s="194"/>
      <c r="V22" s="140"/>
      <c r="W22" s="70"/>
      <c r="X22" s="135"/>
      <c r="Y22" s="235"/>
      <c r="Z22" s="120"/>
      <c r="AA22" s="236"/>
      <c r="AB22" s="140"/>
      <c r="AC22" s="70"/>
      <c r="AD22" s="207"/>
    </row>
    <row r="23" spans="1:30" ht="10.5">
      <c r="A23" s="11"/>
      <c r="B23" s="54"/>
      <c r="C23" s="54"/>
      <c r="D23" s="54"/>
      <c r="E23" s="36"/>
      <c r="F23" s="177"/>
      <c r="G23" s="193"/>
      <c r="H23" s="28"/>
      <c r="I23" s="194"/>
      <c r="J23" s="27"/>
      <c r="K23" s="28"/>
      <c r="L23" s="109"/>
      <c r="M23" s="193"/>
      <c r="N23" s="37"/>
      <c r="O23" s="192"/>
      <c r="P23" s="52"/>
      <c r="Q23" s="37"/>
      <c r="R23" s="109"/>
      <c r="S23" s="191"/>
      <c r="T23" s="28"/>
      <c r="U23" s="194"/>
      <c r="V23" s="140"/>
      <c r="W23" s="70"/>
      <c r="X23" s="135"/>
      <c r="Y23" s="235"/>
      <c r="Z23" s="120"/>
      <c r="AA23" s="236"/>
      <c r="AB23" s="140"/>
      <c r="AC23" s="70"/>
      <c r="AD23" s="207"/>
    </row>
    <row r="24" spans="1:30" ht="10.5">
      <c r="A24" s="11"/>
      <c r="B24" s="54"/>
      <c r="C24" s="54"/>
      <c r="D24" s="54"/>
      <c r="E24" s="36"/>
      <c r="F24" s="177"/>
      <c r="G24" s="193"/>
      <c r="H24" s="37"/>
      <c r="I24" s="192"/>
      <c r="J24" s="27"/>
      <c r="K24" s="28"/>
      <c r="L24" s="109"/>
      <c r="M24" s="193"/>
      <c r="N24" s="37"/>
      <c r="O24" s="192"/>
      <c r="P24" s="52"/>
      <c r="Q24" s="37"/>
      <c r="R24" s="109"/>
      <c r="S24" s="191"/>
      <c r="T24" s="37"/>
      <c r="U24" s="194"/>
      <c r="V24" s="140"/>
      <c r="W24" s="70"/>
      <c r="X24" s="135"/>
      <c r="Y24" s="204"/>
      <c r="Z24" s="70"/>
      <c r="AA24" s="205"/>
      <c r="AB24" s="140"/>
      <c r="AC24" s="70"/>
      <c r="AD24" s="207"/>
    </row>
    <row r="25" spans="1:30" ht="10.5">
      <c r="A25" s="581" t="s">
        <v>335</v>
      </c>
      <c r="B25" s="582"/>
      <c r="C25" s="126"/>
      <c r="D25" s="126"/>
      <c r="E25" s="127"/>
      <c r="F25" s="178"/>
      <c r="G25" s="104"/>
      <c r="H25" s="162"/>
      <c r="I25" s="105"/>
      <c r="J25" s="18"/>
      <c r="K25" s="14"/>
      <c r="L25" s="164"/>
      <c r="M25" s="104"/>
      <c r="N25" s="162"/>
      <c r="O25" s="105"/>
      <c r="P25" s="18"/>
      <c r="Q25" s="14"/>
      <c r="R25" s="164"/>
      <c r="S25" s="196"/>
      <c r="T25" s="162"/>
      <c r="U25" s="105"/>
      <c r="V25" s="140"/>
      <c r="W25" s="70"/>
      <c r="X25" s="135"/>
      <c r="Y25" s="204"/>
      <c r="Z25" s="70"/>
      <c r="AA25" s="205"/>
      <c r="AB25" s="140"/>
      <c r="AC25" s="70"/>
      <c r="AD25" s="207"/>
    </row>
    <row r="26" spans="1:30" ht="10.5">
      <c r="A26" s="575" t="s">
        <v>338</v>
      </c>
      <c r="B26" s="576"/>
      <c r="C26" s="576"/>
      <c r="D26" s="576"/>
      <c r="E26" s="577"/>
      <c r="F26" s="178"/>
      <c r="G26" s="104"/>
      <c r="H26" s="162"/>
      <c r="I26" s="105"/>
      <c r="J26" s="18"/>
      <c r="K26" s="14"/>
      <c r="L26" s="164"/>
      <c r="M26" s="104"/>
      <c r="N26" s="162"/>
      <c r="O26" s="105"/>
      <c r="P26" s="165"/>
      <c r="Q26" s="162"/>
      <c r="R26" s="164"/>
      <c r="S26" s="196"/>
      <c r="T26" s="162"/>
      <c r="U26" s="105"/>
      <c r="V26" s="140"/>
      <c r="W26" s="70"/>
      <c r="X26" s="135"/>
      <c r="Y26" s="204"/>
      <c r="Z26" s="70"/>
      <c r="AA26" s="205"/>
      <c r="AB26" s="140"/>
      <c r="AC26" s="70"/>
      <c r="AD26" s="207"/>
    </row>
    <row r="27" spans="1:30" ht="12" thickBot="1">
      <c r="A27" s="595" t="s">
        <v>342</v>
      </c>
      <c r="B27" s="596"/>
      <c r="C27" s="596"/>
      <c r="D27" s="596"/>
      <c r="E27" s="597"/>
      <c r="F27" s="178"/>
      <c r="G27" s="104"/>
      <c r="H27" s="14"/>
      <c r="I27" s="105"/>
      <c r="J27" s="18"/>
      <c r="K27" s="14"/>
      <c r="L27" s="164"/>
      <c r="M27" s="104"/>
      <c r="N27" s="162"/>
      <c r="O27" s="105"/>
      <c r="P27" s="165"/>
      <c r="Q27" s="162"/>
      <c r="R27" s="164"/>
      <c r="S27" s="104"/>
      <c r="T27" s="14"/>
      <c r="U27" s="195"/>
      <c r="V27" s="140"/>
      <c r="W27" s="70"/>
      <c r="X27" s="135"/>
      <c r="Y27" s="204"/>
      <c r="Z27" s="70"/>
      <c r="AA27" s="205"/>
      <c r="AB27" s="140"/>
      <c r="AC27" s="70"/>
      <c r="AD27" s="207"/>
    </row>
    <row r="28" spans="1:30" ht="10.5">
      <c r="A28" s="11"/>
      <c r="B28" s="12"/>
      <c r="C28" s="12"/>
      <c r="D28" s="12"/>
      <c r="E28" s="5"/>
      <c r="F28" s="178"/>
      <c r="G28" s="104"/>
      <c r="H28" s="14"/>
      <c r="I28" s="195"/>
      <c r="J28" s="18"/>
      <c r="K28" s="14"/>
      <c r="L28" s="164"/>
      <c r="M28" s="104"/>
      <c r="N28" s="162"/>
      <c r="O28" s="105"/>
      <c r="P28" s="165"/>
      <c r="Q28" s="162"/>
      <c r="R28" s="164"/>
      <c r="S28" s="104"/>
      <c r="T28" s="14"/>
      <c r="U28" s="195"/>
      <c r="V28" s="140"/>
      <c r="W28" s="70"/>
      <c r="X28" s="135"/>
      <c r="Y28" s="204"/>
      <c r="Z28" s="70"/>
      <c r="AA28" s="205"/>
      <c r="AB28" s="140"/>
      <c r="AC28" s="70"/>
      <c r="AD28" s="207"/>
    </row>
    <row r="29" spans="1:30" ht="10.5">
      <c r="A29" s="11"/>
      <c r="B29" s="12"/>
      <c r="C29" s="12"/>
      <c r="D29" s="12"/>
      <c r="E29" s="5"/>
      <c r="F29" s="178"/>
      <c r="G29" s="104"/>
      <c r="H29" s="14"/>
      <c r="I29" s="195"/>
      <c r="J29" s="18"/>
      <c r="K29" s="14"/>
      <c r="L29" s="164"/>
      <c r="M29" s="104"/>
      <c r="N29" s="162"/>
      <c r="O29" s="105"/>
      <c r="P29" s="165"/>
      <c r="Q29" s="14"/>
      <c r="R29" s="84"/>
      <c r="S29" s="196"/>
      <c r="T29" s="14"/>
      <c r="U29" s="195"/>
      <c r="V29" s="140"/>
      <c r="W29" s="70"/>
      <c r="X29" s="135"/>
      <c r="Y29" s="204"/>
      <c r="Z29" s="70"/>
      <c r="AA29" s="205"/>
      <c r="AB29" s="140"/>
      <c r="AC29" s="70"/>
      <c r="AD29" s="207"/>
    </row>
    <row r="30" spans="1:30" ht="10.5">
      <c r="A30" s="11"/>
      <c r="B30" s="17"/>
      <c r="C30" s="17"/>
      <c r="D30" s="5"/>
      <c r="E30" s="5"/>
      <c r="F30" s="178"/>
      <c r="G30" s="104"/>
      <c r="H30" s="162"/>
      <c r="I30" s="105"/>
      <c r="J30" s="18"/>
      <c r="K30" s="14"/>
      <c r="L30" s="164"/>
      <c r="M30" s="104"/>
      <c r="N30" s="162"/>
      <c r="O30" s="105"/>
      <c r="P30" s="165"/>
      <c r="Q30" s="162"/>
      <c r="R30" s="84"/>
      <c r="S30" s="104"/>
      <c r="T30" s="14"/>
      <c r="U30" s="195"/>
      <c r="V30" s="140"/>
      <c r="W30" s="70"/>
      <c r="X30" s="135"/>
      <c r="Y30" s="204"/>
      <c r="Z30" s="70"/>
      <c r="AA30" s="205"/>
      <c r="AB30" s="140"/>
      <c r="AC30" s="70"/>
      <c r="AD30" s="207"/>
    </row>
    <row r="31" spans="1:30" ht="10.5">
      <c r="A31" s="11"/>
      <c r="B31" s="12"/>
      <c r="C31" s="12"/>
      <c r="D31" s="12"/>
      <c r="E31" s="5"/>
      <c r="F31" s="178"/>
      <c r="G31" s="104"/>
      <c r="H31" s="14"/>
      <c r="I31" s="105"/>
      <c r="J31" s="18"/>
      <c r="K31" s="14"/>
      <c r="L31" s="164"/>
      <c r="M31" s="104"/>
      <c r="N31" s="162"/>
      <c r="O31" s="105"/>
      <c r="P31" s="165"/>
      <c r="Q31" s="162"/>
      <c r="R31" s="164"/>
      <c r="S31" s="196"/>
      <c r="T31" s="14"/>
      <c r="U31" s="195"/>
      <c r="V31" s="140"/>
      <c r="W31" s="70"/>
      <c r="X31" s="135"/>
      <c r="Y31" s="204"/>
      <c r="Z31" s="70"/>
      <c r="AA31" s="205"/>
      <c r="AB31" s="140"/>
      <c r="AC31" s="70"/>
      <c r="AD31" s="207"/>
    </row>
    <row r="32" spans="1:30" ht="12" thickBot="1">
      <c r="A32" s="19"/>
      <c r="B32" s="218"/>
      <c r="C32" s="218"/>
      <c r="D32" s="218"/>
      <c r="E32" s="25"/>
      <c r="F32" s="179"/>
      <c r="G32" s="181"/>
      <c r="H32" s="163"/>
      <c r="I32" s="201"/>
      <c r="J32" s="20"/>
      <c r="K32" s="21"/>
      <c r="L32" s="200"/>
      <c r="M32" s="181"/>
      <c r="N32" s="163"/>
      <c r="O32" s="201"/>
      <c r="P32" s="20"/>
      <c r="Q32" s="163"/>
      <c r="R32" s="85"/>
      <c r="S32" s="206"/>
      <c r="T32" s="21"/>
      <c r="U32" s="197"/>
      <c r="V32" s="246"/>
      <c r="W32" s="208"/>
      <c r="X32" s="249"/>
      <c r="Y32" s="210"/>
      <c r="Z32" s="208"/>
      <c r="AA32" s="253"/>
      <c r="AB32" s="246"/>
      <c r="AC32" s="208"/>
      <c r="AD32" s="209"/>
    </row>
    <row r="33" spans="1:21" ht="10.5">
      <c r="A33" s="63"/>
      <c r="B33" s="64"/>
      <c r="C33" s="64"/>
      <c r="D33" s="64"/>
      <c r="E33" s="65"/>
      <c r="F33" s="65"/>
      <c r="G33" s="63"/>
      <c r="H33" s="26"/>
      <c r="I33" s="63"/>
      <c r="J33" s="26"/>
      <c r="K33" s="26"/>
      <c r="L33" s="63"/>
      <c r="M33" s="63"/>
      <c r="N33" s="63"/>
      <c r="O33" s="63"/>
      <c r="P33" s="26"/>
      <c r="Q33" s="26"/>
      <c r="R33" s="63"/>
      <c r="S33" s="26"/>
      <c r="T33" s="26"/>
      <c r="U33" s="26"/>
    </row>
    <row r="34" spans="1:21" ht="10.5">
      <c r="A34" s="63"/>
      <c r="B34" s="64"/>
      <c r="C34" s="64"/>
      <c r="D34" s="64"/>
      <c r="E34" s="65"/>
      <c r="F34" s="65"/>
      <c r="G34" s="63"/>
      <c r="H34" s="26"/>
      <c r="I34" s="26"/>
      <c r="J34" s="26"/>
      <c r="K34" s="26"/>
      <c r="L34" s="63"/>
      <c r="M34" s="63"/>
      <c r="N34" s="63"/>
      <c r="O34" s="63"/>
      <c r="P34" s="63"/>
      <c r="Q34" s="63"/>
      <c r="R34" s="63"/>
      <c r="S34" s="26"/>
      <c r="T34" s="26"/>
      <c r="U34" s="26"/>
    </row>
    <row r="35" spans="1:21" ht="10.5">
      <c r="A35" s="63"/>
      <c r="B35" s="64"/>
      <c r="C35" s="64"/>
      <c r="D35" s="64"/>
      <c r="E35" s="65"/>
      <c r="F35" s="65"/>
      <c r="G35" s="26"/>
      <c r="H35" s="26"/>
      <c r="I35" s="63"/>
      <c r="J35" s="26"/>
      <c r="K35" s="26"/>
      <c r="L35" s="63"/>
      <c r="M35" s="63"/>
      <c r="N35" s="63"/>
      <c r="O35" s="63"/>
      <c r="P35" s="63"/>
      <c r="Q35" s="63"/>
      <c r="R35" s="63"/>
      <c r="S35" s="26"/>
      <c r="T35" s="26"/>
      <c r="U35" s="26"/>
    </row>
    <row r="36" spans="1:21" ht="10.5">
      <c r="A36" s="63"/>
      <c r="B36" s="64"/>
      <c r="C36" s="64"/>
      <c r="D36" s="64"/>
      <c r="E36" s="65"/>
      <c r="F36" s="65"/>
      <c r="G36" s="63"/>
      <c r="H36" s="63"/>
      <c r="I36" s="63"/>
      <c r="J36" s="26"/>
      <c r="K36" s="26"/>
      <c r="L36" s="63"/>
      <c r="M36" s="63"/>
      <c r="N36" s="63"/>
      <c r="O36" s="63"/>
      <c r="P36" s="26"/>
      <c r="Q36" s="26"/>
      <c r="R36" s="63"/>
      <c r="S36" s="26"/>
      <c r="T36" s="63"/>
      <c r="U36" s="63"/>
    </row>
    <row r="37" spans="1:21" ht="10.5">
      <c r="A37" s="63"/>
      <c r="B37" s="64"/>
      <c r="C37" s="64"/>
      <c r="D37" s="64"/>
      <c r="E37" s="65"/>
      <c r="F37" s="65"/>
      <c r="G37" s="63"/>
      <c r="H37" s="26"/>
      <c r="I37" s="63"/>
      <c r="J37" s="26"/>
      <c r="K37" s="26"/>
      <c r="L37" s="63"/>
      <c r="M37" s="63"/>
      <c r="N37" s="63"/>
      <c r="O37" s="63"/>
      <c r="P37" s="63"/>
      <c r="Q37" s="63"/>
      <c r="R37" s="26"/>
      <c r="S37" s="26"/>
      <c r="T37" s="26"/>
      <c r="U37" s="26"/>
    </row>
    <row r="38" spans="1:21" ht="10.5">
      <c r="A38" s="63"/>
      <c r="B38" s="64"/>
      <c r="C38" s="64"/>
      <c r="D38" s="64"/>
      <c r="E38" s="65"/>
      <c r="F38" s="65"/>
      <c r="G38" s="63"/>
      <c r="H38" s="26"/>
      <c r="I38" s="26"/>
      <c r="J38" s="26"/>
      <c r="K38" s="26"/>
      <c r="L38" s="63"/>
      <c r="M38" s="63"/>
      <c r="N38" s="63"/>
      <c r="O38" s="63"/>
      <c r="P38" s="63"/>
      <c r="Q38" s="26"/>
      <c r="R38" s="26"/>
      <c r="S38" s="26"/>
      <c r="T38" s="26"/>
      <c r="U38" s="26"/>
    </row>
    <row r="39" spans="1:21" ht="10.5">
      <c r="A39" s="63"/>
      <c r="B39" s="64"/>
      <c r="C39" s="64"/>
      <c r="D39" s="64"/>
      <c r="E39" s="65"/>
      <c r="F39" s="65"/>
      <c r="G39" s="63"/>
      <c r="H39" s="26"/>
      <c r="I39" s="26"/>
      <c r="J39" s="26"/>
      <c r="K39" s="26"/>
      <c r="L39" s="63"/>
      <c r="M39" s="63"/>
      <c r="N39" s="63"/>
      <c r="O39" s="63"/>
      <c r="P39" s="26"/>
      <c r="Q39" s="26"/>
      <c r="R39" s="63"/>
      <c r="S39" s="26"/>
      <c r="T39" s="26"/>
      <c r="U39" s="26"/>
    </row>
    <row r="40" spans="1:21" ht="10.5">
      <c r="A40" s="63"/>
      <c r="B40" s="212"/>
      <c r="C40" s="212"/>
      <c r="D40" s="65"/>
      <c r="E40" s="65"/>
      <c r="F40" s="65"/>
      <c r="G40" s="63"/>
      <c r="H40" s="63"/>
      <c r="I40" s="63"/>
      <c r="J40" s="26"/>
      <c r="K40" s="26"/>
      <c r="L40" s="63"/>
      <c r="M40" s="63"/>
      <c r="N40" s="63"/>
      <c r="O40" s="63"/>
      <c r="P40" s="63"/>
      <c r="Q40" s="63"/>
      <c r="R40" s="26"/>
      <c r="S40" s="26"/>
      <c r="T40" s="26"/>
      <c r="U40" s="26"/>
    </row>
    <row r="41" spans="1:21" ht="10.5">
      <c r="A41" s="63"/>
      <c r="B41" s="64"/>
      <c r="C41" s="64"/>
      <c r="D41" s="64"/>
      <c r="E41" s="65"/>
      <c r="F41" s="65"/>
      <c r="G41" s="26"/>
      <c r="H41" s="26"/>
      <c r="I41" s="26"/>
      <c r="J41" s="26"/>
      <c r="K41" s="26"/>
      <c r="L41" s="63"/>
      <c r="M41" s="63"/>
      <c r="N41" s="63"/>
      <c r="O41" s="63"/>
      <c r="P41" s="63"/>
      <c r="Q41" s="63"/>
      <c r="R41" s="26"/>
      <c r="S41" s="26"/>
      <c r="T41" s="26"/>
      <c r="U41" s="26"/>
    </row>
    <row r="42" spans="1:21" ht="10.5">
      <c r="A42" s="63"/>
      <c r="B42" s="212"/>
      <c r="C42" s="212"/>
      <c r="D42" s="65"/>
      <c r="E42" s="65"/>
      <c r="F42" s="65"/>
      <c r="G42" s="63"/>
      <c r="H42" s="63"/>
      <c r="I42" s="63"/>
      <c r="J42" s="26"/>
      <c r="K42" s="26"/>
      <c r="L42" s="63"/>
      <c r="M42" s="63"/>
      <c r="N42" s="63"/>
      <c r="O42" s="63"/>
      <c r="P42" s="63"/>
      <c r="Q42" s="63"/>
      <c r="R42" s="26"/>
      <c r="S42" s="63"/>
      <c r="T42" s="26"/>
      <c r="U42" s="26"/>
    </row>
    <row r="43" spans="1:21" ht="10.5">
      <c r="A43" s="63"/>
      <c r="B43" s="64"/>
      <c r="C43" s="64"/>
      <c r="D43" s="64"/>
      <c r="E43" s="65"/>
      <c r="F43" s="65"/>
      <c r="G43" s="26"/>
      <c r="H43" s="26"/>
      <c r="I43" s="26"/>
      <c r="J43" s="26"/>
      <c r="K43" s="26"/>
      <c r="L43" s="63"/>
      <c r="M43" s="63"/>
      <c r="N43" s="63"/>
      <c r="O43" s="63"/>
      <c r="P43" s="63"/>
      <c r="Q43" s="63"/>
      <c r="R43" s="63"/>
      <c r="S43" s="26"/>
      <c r="T43" s="26"/>
      <c r="U43" s="26"/>
    </row>
    <row r="44" spans="1:21" ht="10.5">
      <c r="A44" s="63"/>
      <c r="B44" s="64"/>
      <c r="C44" s="64"/>
      <c r="D44" s="64"/>
      <c r="E44" s="65"/>
      <c r="F44" s="65"/>
      <c r="G44" s="63"/>
      <c r="H44" s="63"/>
      <c r="I44" s="63"/>
      <c r="J44" s="26"/>
      <c r="K44" s="26"/>
      <c r="L44" s="63"/>
      <c r="M44" s="63"/>
      <c r="N44" s="63"/>
      <c r="O44" s="63"/>
      <c r="P44" s="26"/>
      <c r="Q44" s="26"/>
      <c r="R44" s="63"/>
      <c r="S44" s="63"/>
      <c r="T44" s="26"/>
      <c r="U44" s="26"/>
    </row>
    <row r="45" spans="1:21" ht="10.5">
      <c r="A45" s="63"/>
      <c r="B45" s="64"/>
      <c r="C45" s="64"/>
      <c r="D45" s="64"/>
      <c r="E45" s="65"/>
      <c r="F45" s="65"/>
      <c r="G45" s="63"/>
      <c r="H45" s="63"/>
      <c r="I45" s="63"/>
      <c r="J45" s="26"/>
      <c r="K45" s="26"/>
      <c r="L45" s="63"/>
      <c r="M45" s="63"/>
      <c r="N45" s="63"/>
      <c r="O45" s="63"/>
      <c r="P45" s="26"/>
      <c r="Q45" s="26"/>
      <c r="R45" s="63"/>
      <c r="S45" s="63"/>
      <c r="T45" s="26"/>
      <c r="U45" s="26"/>
    </row>
    <row r="46" spans="1:21" ht="10.5">
      <c r="A46" s="63"/>
      <c r="B46" s="64"/>
      <c r="C46" s="64"/>
      <c r="D46" s="64"/>
      <c r="E46" s="65"/>
      <c r="F46" s="65"/>
      <c r="G46" s="63"/>
      <c r="H46" s="26"/>
      <c r="I46" s="26"/>
      <c r="J46" s="26"/>
      <c r="K46" s="26"/>
      <c r="L46" s="63"/>
      <c r="M46" s="63"/>
      <c r="N46" s="63"/>
      <c r="O46" s="63"/>
      <c r="P46" s="63"/>
      <c r="Q46" s="63"/>
      <c r="R46" s="63"/>
      <c r="S46" s="26"/>
      <c r="T46" s="26"/>
      <c r="U46" s="26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33" ht="15.75" customHeight="1" thickBot="1">
      <c r="A50" s="608" t="s">
        <v>23</v>
      </c>
      <c r="B50" s="608"/>
      <c r="C50" s="608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92"/>
      <c r="W50" s="92"/>
      <c r="X50" s="92"/>
      <c r="Y50" s="92"/>
      <c r="Z50" s="92"/>
      <c r="AA50" s="609"/>
      <c r="AB50" s="609"/>
      <c r="AC50" s="609"/>
      <c r="AD50" s="609"/>
      <c r="AE50" s="609"/>
      <c r="AF50" s="609"/>
      <c r="AG50" s="609"/>
    </row>
    <row r="51" spans="1:33" ht="15" customHeight="1">
      <c r="A51" s="584" t="s">
        <v>0</v>
      </c>
      <c r="B51" s="564" t="s">
        <v>10</v>
      </c>
      <c r="C51" s="569" t="s">
        <v>11</v>
      </c>
      <c r="D51" s="564" t="s">
        <v>15</v>
      </c>
      <c r="E51" s="564" t="s">
        <v>13</v>
      </c>
      <c r="F51" s="578" t="s">
        <v>14</v>
      </c>
      <c r="G51" s="589" t="s">
        <v>34</v>
      </c>
      <c r="H51" s="564"/>
      <c r="I51" s="590"/>
      <c r="J51" s="562" t="s">
        <v>285</v>
      </c>
      <c r="K51" s="564"/>
      <c r="L51" s="572"/>
      <c r="M51" s="555" t="s">
        <v>58</v>
      </c>
      <c r="N51" s="556"/>
      <c r="O51" s="557"/>
      <c r="P51" s="562" t="s">
        <v>122</v>
      </c>
      <c r="Q51" s="564"/>
      <c r="R51" s="572"/>
      <c r="S51" s="589" t="s">
        <v>295</v>
      </c>
      <c r="T51" s="564"/>
      <c r="U51" s="590"/>
      <c r="V51" s="556" t="s">
        <v>58</v>
      </c>
      <c r="W51" s="556"/>
      <c r="X51" s="556"/>
      <c r="Y51" s="555" t="s">
        <v>337</v>
      </c>
      <c r="Z51" s="556"/>
      <c r="AA51" s="556"/>
      <c r="AB51" s="555" t="s">
        <v>340</v>
      </c>
      <c r="AC51" s="556"/>
      <c r="AD51" s="557"/>
      <c r="AE51" s="562" t="s">
        <v>4</v>
      </c>
      <c r="AF51" s="564" t="s">
        <v>4</v>
      </c>
      <c r="AG51" s="566" t="s">
        <v>3</v>
      </c>
    </row>
    <row r="52" spans="1:33" ht="15" customHeight="1">
      <c r="A52" s="585"/>
      <c r="B52" s="565"/>
      <c r="C52" s="570"/>
      <c r="D52" s="565"/>
      <c r="E52" s="565"/>
      <c r="F52" s="579"/>
      <c r="G52" s="606" t="s">
        <v>35</v>
      </c>
      <c r="H52" s="565"/>
      <c r="I52" s="588"/>
      <c r="J52" s="563" t="s">
        <v>286</v>
      </c>
      <c r="K52" s="565"/>
      <c r="L52" s="583"/>
      <c r="M52" s="558" t="s">
        <v>299</v>
      </c>
      <c r="N52" s="559"/>
      <c r="O52" s="560"/>
      <c r="P52" s="563" t="s">
        <v>123</v>
      </c>
      <c r="Q52" s="565"/>
      <c r="R52" s="583"/>
      <c r="S52" s="606" t="s">
        <v>296</v>
      </c>
      <c r="T52" s="565"/>
      <c r="U52" s="588"/>
      <c r="V52" s="559" t="s">
        <v>306</v>
      </c>
      <c r="W52" s="559"/>
      <c r="X52" s="559"/>
      <c r="Y52" s="558" t="s">
        <v>334</v>
      </c>
      <c r="Z52" s="559"/>
      <c r="AA52" s="559"/>
      <c r="AB52" s="558" t="s">
        <v>341</v>
      </c>
      <c r="AC52" s="559"/>
      <c r="AD52" s="560"/>
      <c r="AE52" s="563"/>
      <c r="AF52" s="565"/>
      <c r="AG52" s="567"/>
    </row>
    <row r="53" spans="1:33" ht="54.75" customHeight="1" thickBot="1">
      <c r="A53" s="586"/>
      <c r="B53" s="574"/>
      <c r="C53" s="571"/>
      <c r="D53" s="574"/>
      <c r="E53" s="574"/>
      <c r="F53" s="580"/>
      <c r="G53" s="181" t="s">
        <v>2</v>
      </c>
      <c r="H53" s="4" t="s">
        <v>8</v>
      </c>
      <c r="I53" s="182" t="s">
        <v>5</v>
      </c>
      <c r="J53" s="20" t="s">
        <v>2</v>
      </c>
      <c r="K53" s="4" t="s">
        <v>8</v>
      </c>
      <c r="L53" s="198" t="s">
        <v>5</v>
      </c>
      <c r="M53" s="181" t="s">
        <v>2</v>
      </c>
      <c r="N53" s="4" t="s">
        <v>8</v>
      </c>
      <c r="O53" s="182" t="s">
        <v>5</v>
      </c>
      <c r="P53" s="20" t="s">
        <v>2</v>
      </c>
      <c r="Q53" s="4" t="s">
        <v>8</v>
      </c>
      <c r="R53" s="198" t="s">
        <v>5</v>
      </c>
      <c r="S53" s="181" t="s">
        <v>2</v>
      </c>
      <c r="T53" s="4" t="s">
        <v>8</v>
      </c>
      <c r="U53" s="182" t="s">
        <v>5</v>
      </c>
      <c r="V53" s="20" t="s">
        <v>2</v>
      </c>
      <c r="W53" s="4" t="s">
        <v>8</v>
      </c>
      <c r="X53" s="198" t="s">
        <v>5</v>
      </c>
      <c r="Y53" s="181" t="s">
        <v>2</v>
      </c>
      <c r="Z53" s="4" t="s">
        <v>8</v>
      </c>
      <c r="AA53" s="198" t="s">
        <v>5</v>
      </c>
      <c r="AB53" s="181" t="s">
        <v>2</v>
      </c>
      <c r="AC53" s="4" t="s">
        <v>8</v>
      </c>
      <c r="AD53" s="182" t="s">
        <v>5</v>
      </c>
      <c r="AE53" s="20" t="s">
        <v>9</v>
      </c>
      <c r="AF53" s="4" t="s">
        <v>5</v>
      </c>
      <c r="AG53" s="568"/>
    </row>
    <row r="54" spans="1:33" ht="9" customHeight="1" thickBot="1">
      <c r="A54" s="10"/>
      <c r="B54" s="40"/>
      <c r="C54" s="40"/>
      <c r="D54" s="40"/>
      <c r="E54" s="40"/>
      <c r="F54" s="40"/>
      <c r="G54" s="203"/>
      <c r="H54" s="63"/>
      <c r="I54" s="185"/>
      <c r="J54" s="1"/>
      <c r="K54" s="1"/>
      <c r="L54" s="1"/>
      <c r="M54" s="183"/>
      <c r="N54" s="184"/>
      <c r="O54" s="185"/>
      <c r="P54" s="40"/>
      <c r="Q54" s="40"/>
      <c r="R54" s="1"/>
      <c r="S54" s="203"/>
      <c r="T54" s="184"/>
      <c r="U54" s="185"/>
      <c r="V54" s="81"/>
      <c r="W54" s="1"/>
      <c r="X54" s="1"/>
      <c r="Y54" s="400"/>
      <c r="Z54" s="136"/>
      <c r="AA54" s="137"/>
      <c r="AB54" s="288"/>
      <c r="AC54" s="137"/>
      <c r="AD54" s="289"/>
      <c r="AE54" s="102"/>
      <c r="AF54" s="1"/>
      <c r="AG54" s="1"/>
    </row>
    <row r="55" spans="1:33" ht="10.5">
      <c r="A55" s="293">
        <v>1</v>
      </c>
      <c r="B55" s="506" t="s">
        <v>206</v>
      </c>
      <c r="C55" s="301" t="s">
        <v>207</v>
      </c>
      <c r="D55" s="301" t="s">
        <v>208</v>
      </c>
      <c r="E55" s="303" t="s">
        <v>62</v>
      </c>
      <c r="F55" s="304" t="s">
        <v>63</v>
      </c>
      <c r="G55" s="362"/>
      <c r="H55" s="306"/>
      <c r="I55" s="395"/>
      <c r="J55" s="313"/>
      <c r="K55" s="363"/>
      <c r="L55" s="364"/>
      <c r="M55" s="305"/>
      <c r="N55" s="306"/>
      <c r="O55" s="307"/>
      <c r="P55" s="308">
        <v>16.1</v>
      </c>
      <c r="Q55" s="365">
        <v>8.85</v>
      </c>
      <c r="R55" s="366">
        <v>12.76</v>
      </c>
      <c r="S55" s="305"/>
      <c r="T55" s="363"/>
      <c r="U55" s="395"/>
      <c r="V55" s="319"/>
      <c r="W55" s="363"/>
      <c r="X55" s="314"/>
      <c r="Y55" s="371">
        <v>12.33</v>
      </c>
      <c r="Z55" s="372">
        <v>5.9</v>
      </c>
      <c r="AA55" s="373">
        <v>12.98</v>
      </c>
      <c r="AB55" s="462">
        <v>29.62</v>
      </c>
      <c r="AC55" s="463">
        <v>18</v>
      </c>
      <c r="AD55" s="464">
        <v>26.4</v>
      </c>
      <c r="AE55" s="319">
        <f>SUM(P55,Q55,Y55,Z55,AB55,AC55)</f>
        <v>90.8</v>
      </c>
      <c r="AF55" s="363">
        <f>SUM(R55,AA55,AD55)</f>
        <v>52.14</v>
      </c>
      <c r="AG55" s="320">
        <f>SUM(AE55,AF55)</f>
        <v>142.94</v>
      </c>
    </row>
    <row r="56" spans="1:33" ht="10.5">
      <c r="A56" s="294">
        <v>2</v>
      </c>
      <c r="B56" s="88" t="s">
        <v>214</v>
      </c>
      <c r="C56" s="54" t="s">
        <v>215</v>
      </c>
      <c r="D56" s="54" t="s">
        <v>216</v>
      </c>
      <c r="E56" s="36" t="s">
        <v>177</v>
      </c>
      <c r="F56" s="177" t="s">
        <v>178</v>
      </c>
      <c r="G56" s="256"/>
      <c r="H56" s="29"/>
      <c r="I56" s="265"/>
      <c r="J56" s="49"/>
      <c r="K56" s="50"/>
      <c r="L56" s="199"/>
      <c r="M56" s="256"/>
      <c r="N56" s="29"/>
      <c r="O56" s="257"/>
      <c r="P56" s="281">
        <v>13.24</v>
      </c>
      <c r="Q56" s="172">
        <v>3.71</v>
      </c>
      <c r="R56" s="245">
        <v>12.1</v>
      </c>
      <c r="S56" s="256"/>
      <c r="T56" s="50"/>
      <c r="U56" s="265"/>
      <c r="V56" s="27"/>
      <c r="W56" s="37"/>
      <c r="X56" s="108"/>
      <c r="Y56" s="252">
        <v>9.43</v>
      </c>
      <c r="Z56" s="155">
        <v>0</v>
      </c>
      <c r="AA56" s="138">
        <v>10.26</v>
      </c>
      <c r="AB56" s="453">
        <v>29.43</v>
      </c>
      <c r="AC56" s="454">
        <v>13.92</v>
      </c>
      <c r="AD56" s="455">
        <v>25.96</v>
      </c>
      <c r="AE56" s="72">
        <f>SUM(P56,Q56,Y56,Z56,AB56,AC56)</f>
        <v>69.73</v>
      </c>
      <c r="AF56" s="50">
        <f>SUM(R56,AA56,AD56)</f>
        <v>48.32</v>
      </c>
      <c r="AG56" s="321">
        <f>SUM(AE56,AF56)</f>
        <v>118.05000000000001</v>
      </c>
    </row>
    <row r="57" spans="1:33" ht="10.5">
      <c r="A57" s="294">
        <v>3</v>
      </c>
      <c r="B57" s="88" t="s">
        <v>209</v>
      </c>
      <c r="C57" s="54" t="s">
        <v>184</v>
      </c>
      <c r="D57" s="54" t="s">
        <v>210</v>
      </c>
      <c r="E57" s="36" t="s">
        <v>153</v>
      </c>
      <c r="F57" s="177" t="s">
        <v>154</v>
      </c>
      <c r="G57" s="193"/>
      <c r="H57" s="37"/>
      <c r="I57" s="192"/>
      <c r="J57" s="52"/>
      <c r="K57" s="37"/>
      <c r="L57" s="109"/>
      <c r="M57" s="191"/>
      <c r="N57" s="28"/>
      <c r="O57" s="192"/>
      <c r="P57" s="157">
        <v>14.86</v>
      </c>
      <c r="Q57" s="284">
        <v>9</v>
      </c>
      <c r="R57" s="158">
        <v>12.98</v>
      </c>
      <c r="S57" s="191"/>
      <c r="T57" s="37"/>
      <c r="U57" s="192"/>
      <c r="V57" s="229">
        <v>13.14</v>
      </c>
      <c r="W57" s="284">
        <v>4.56</v>
      </c>
      <c r="X57" s="158">
        <v>0</v>
      </c>
      <c r="Y57" s="522">
        <v>11.1</v>
      </c>
      <c r="Z57" s="485">
        <v>3.12</v>
      </c>
      <c r="AA57" s="523">
        <v>0</v>
      </c>
      <c r="AB57" s="453">
        <v>28.28</v>
      </c>
      <c r="AC57" s="454">
        <v>16.52</v>
      </c>
      <c r="AD57" s="455">
        <v>15.96</v>
      </c>
      <c r="AE57" s="27">
        <f>SUM(P57,Q57,V57,W57,AB57,AC57)</f>
        <v>86.36</v>
      </c>
      <c r="AF57" s="37">
        <f>SUM(R57,X57,AD57)</f>
        <v>28.94</v>
      </c>
      <c r="AG57" s="407">
        <f>SUM(AE57:AF57)</f>
        <v>115.3</v>
      </c>
    </row>
    <row r="58" spans="1:33" ht="10.5">
      <c r="A58" s="294">
        <v>4</v>
      </c>
      <c r="B58" s="173" t="s">
        <v>316</v>
      </c>
      <c r="C58" s="103" t="s">
        <v>270</v>
      </c>
      <c r="D58" s="103" t="s">
        <v>317</v>
      </c>
      <c r="E58" s="526" t="s">
        <v>308</v>
      </c>
      <c r="F58" s="258" t="s">
        <v>309</v>
      </c>
      <c r="G58" s="445"/>
      <c r="H58" s="442"/>
      <c r="I58" s="443"/>
      <c r="J58" s="18"/>
      <c r="K58" s="14"/>
      <c r="L58" s="444"/>
      <c r="M58" s="445"/>
      <c r="N58" s="442"/>
      <c r="O58" s="443"/>
      <c r="P58" s="18"/>
      <c r="Q58" s="14"/>
      <c r="R58" s="444"/>
      <c r="S58" s="196"/>
      <c r="T58" s="442"/>
      <c r="U58" s="443"/>
      <c r="V58" s="157">
        <v>14</v>
      </c>
      <c r="W58" s="284">
        <v>4.56</v>
      </c>
      <c r="X58" s="158">
        <v>10.62</v>
      </c>
      <c r="Y58" s="252" t="s">
        <v>339</v>
      </c>
      <c r="Z58" s="155">
        <v>4.56</v>
      </c>
      <c r="AA58" s="138">
        <v>13.2</v>
      </c>
      <c r="AB58" s="453">
        <v>26.1</v>
      </c>
      <c r="AC58" s="454">
        <v>9.12</v>
      </c>
      <c r="AD58" s="455">
        <v>16.24</v>
      </c>
      <c r="AE58" s="18">
        <f>SUM(V58,W58,Y58,Z58,AB58,AC58)</f>
        <v>58.339999999999996</v>
      </c>
      <c r="AF58" s="14">
        <f>SUM(X58,AA58,AD58)</f>
        <v>40.06</v>
      </c>
      <c r="AG58" s="408">
        <f>SUM(AE58:AF58)</f>
        <v>98.4</v>
      </c>
    </row>
    <row r="59" spans="1:33" ht="10.5">
      <c r="A59" s="294">
        <v>5</v>
      </c>
      <c r="B59" s="88" t="s">
        <v>174</v>
      </c>
      <c r="C59" s="12" t="s">
        <v>220</v>
      </c>
      <c r="D59" s="12" t="s">
        <v>176</v>
      </c>
      <c r="E59" s="36" t="s">
        <v>177</v>
      </c>
      <c r="F59" s="177" t="s">
        <v>178</v>
      </c>
      <c r="G59" s="445"/>
      <c r="H59" s="442"/>
      <c r="I59" s="443"/>
      <c r="J59" s="441"/>
      <c r="K59" s="442"/>
      <c r="L59" s="444"/>
      <c r="M59" s="196"/>
      <c r="N59" s="14"/>
      <c r="O59" s="443"/>
      <c r="P59" s="157">
        <v>12.05</v>
      </c>
      <c r="Q59" s="284">
        <v>4.4</v>
      </c>
      <c r="R59" s="158">
        <v>7.42</v>
      </c>
      <c r="S59" s="196"/>
      <c r="T59" s="442"/>
      <c r="U59" s="443"/>
      <c r="V59" s="18"/>
      <c r="W59" s="442"/>
      <c r="X59" s="444"/>
      <c r="Y59" s="252">
        <v>10.48</v>
      </c>
      <c r="Z59" s="155">
        <v>2.55</v>
      </c>
      <c r="AA59" s="138">
        <v>5.3</v>
      </c>
      <c r="AB59" s="453">
        <v>25.62</v>
      </c>
      <c r="AC59" s="454">
        <v>9.12</v>
      </c>
      <c r="AD59" s="455">
        <v>15.68</v>
      </c>
      <c r="AE59" s="18">
        <f>SUM(P59,Q59,Y59,Z59,AB59,AC59)</f>
        <v>64.22000000000001</v>
      </c>
      <c r="AF59" s="442">
        <f>SUM(R59,AA59,AD59)</f>
        <v>28.4</v>
      </c>
      <c r="AG59" s="408">
        <f>SUM(AE59,AF59)</f>
        <v>92.62</v>
      </c>
    </row>
    <row r="60" spans="1:33" ht="12" thickBot="1">
      <c r="A60" s="294">
        <v>6</v>
      </c>
      <c r="B60" s="524" t="s">
        <v>69</v>
      </c>
      <c r="C60" s="525" t="s">
        <v>70</v>
      </c>
      <c r="D60" s="422" t="s">
        <v>226</v>
      </c>
      <c r="E60" s="337" t="s">
        <v>72</v>
      </c>
      <c r="F60" s="324" t="s">
        <v>110</v>
      </c>
      <c r="G60" s="423"/>
      <c r="H60" s="424"/>
      <c r="I60" s="428"/>
      <c r="J60" s="429"/>
      <c r="K60" s="427"/>
      <c r="L60" s="426"/>
      <c r="M60" s="430"/>
      <c r="N60" s="424"/>
      <c r="O60" s="428"/>
      <c r="P60" s="429" t="s">
        <v>76</v>
      </c>
      <c r="Q60" s="427" t="s">
        <v>76</v>
      </c>
      <c r="R60" s="426">
        <v>11.88</v>
      </c>
      <c r="S60" s="325">
        <v>11.476</v>
      </c>
      <c r="T60" s="326">
        <v>4.56</v>
      </c>
      <c r="U60" s="382">
        <v>12.76</v>
      </c>
      <c r="V60" s="380">
        <v>13.81</v>
      </c>
      <c r="W60" s="326">
        <v>9</v>
      </c>
      <c r="X60" s="381">
        <v>5.7</v>
      </c>
      <c r="Y60" s="409">
        <v>13.76</v>
      </c>
      <c r="Z60" s="398">
        <v>4.56</v>
      </c>
      <c r="AA60" s="399">
        <v>12.76</v>
      </c>
      <c r="AB60" s="384"/>
      <c r="AC60" s="385"/>
      <c r="AD60" s="498"/>
      <c r="AE60" s="425">
        <f>SUM(S60,T60,V60,W60,Y60,Z60)</f>
        <v>57.166000000000004</v>
      </c>
      <c r="AF60" s="424">
        <f>SUM(U60,X60,AA60)</f>
        <v>31.22</v>
      </c>
      <c r="AG60" s="440">
        <f>SUM(AE60:AF60)</f>
        <v>88.386</v>
      </c>
    </row>
    <row r="61" spans="1:33" ht="10.5">
      <c r="A61" s="11">
        <v>7</v>
      </c>
      <c r="B61" s="173" t="s">
        <v>64</v>
      </c>
      <c r="C61" s="48" t="s">
        <v>217</v>
      </c>
      <c r="D61" s="48" t="s">
        <v>218</v>
      </c>
      <c r="E61" s="57" t="s">
        <v>67</v>
      </c>
      <c r="F61" s="176" t="s">
        <v>68</v>
      </c>
      <c r="G61" s="260"/>
      <c r="H61" s="29"/>
      <c r="I61" s="265"/>
      <c r="J61" s="281">
        <v>13.29</v>
      </c>
      <c r="K61" s="172">
        <v>4.5</v>
      </c>
      <c r="L61" s="245">
        <v>7</v>
      </c>
      <c r="M61" s="256"/>
      <c r="N61" s="29"/>
      <c r="O61" s="257"/>
      <c r="P61" s="281">
        <v>13.62</v>
      </c>
      <c r="Q61" s="172">
        <v>7.84</v>
      </c>
      <c r="R61" s="245">
        <v>7.28</v>
      </c>
      <c r="S61" s="256"/>
      <c r="T61" s="50"/>
      <c r="U61" s="265"/>
      <c r="V61" s="72"/>
      <c r="W61" s="50"/>
      <c r="X61" s="114"/>
      <c r="Y61" s="250">
        <v>11.67</v>
      </c>
      <c r="Z61" s="147">
        <v>3.78</v>
      </c>
      <c r="AA61" s="292">
        <v>7.84</v>
      </c>
      <c r="AB61" s="414"/>
      <c r="AC61" s="393"/>
      <c r="AD61" s="458"/>
      <c r="AE61" s="72">
        <f>SUM(J61,K61,P61,Q61,Y61,Z61)</f>
        <v>54.7</v>
      </c>
      <c r="AF61" s="50">
        <f>SUM(L61,R61,AA61)</f>
        <v>22.12</v>
      </c>
      <c r="AG61" s="51">
        <f>SUM(AE61:AF61)</f>
        <v>76.82000000000001</v>
      </c>
    </row>
    <row r="62" spans="1:33" ht="10.5">
      <c r="A62" s="11">
        <v>8</v>
      </c>
      <c r="B62" s="174" t="s">
        <v>73</v>
      </c>
      <c r="C62" s="35" t="s">
        <v>74</v>
      </c>
      <c r="D62" s="68" t="s">
        <v>75</v>
      </c>
      <c r="E62" s="36" t="s">
        <v>67</v>
      </c>
      <c r="F62" s="177" t="s">
        <v>68</v>
      </c>
      <c r="G62" s="193"/>
      <c r="H62" s="37"/>
      <c r="I62" s="192"/>
      <c r="J62" s="52"/>
      <c r="K62" s="37"/>
      <c r="L62" s="109"/>
      <c r="M62" s="193" t="s">
        <v>76</v>
      </c>
      <c r="N62" s="37" t="s">
        <v>76</v>
      </c>
      <c r="O62" s="192">
        <v>3.12</v>
      </c>
      <c r="P62" s="157">
        <v>13.19</v>
      </c>
      <c r="Q62" s="148">
        <v>3.71</v>
      </c>
      <c r="R62" s="158">
        <v>3</v>
      </c>
      <c r="S62" s="191"/>
      <c r="T62" s="37"/>
      <c r="U62" s="192"/>
      <c r="V62" s="229">
        <v>12.62</v>
      </c>
      <c r="W62" s="148">
        <v>3</v>
      </c>
      <c r="X62" s="158">
        <v>2.24</v>
      </c>
      <c r="Y62" s="235"/>
      <c r="Z62" s="120"/>
      <c r="AA62" s="262"/>
      <c r="AB62" s="453">
        <v>26.38</v>
      </c>
      <c r="AC62" s="454">
        <v>9.12</v>
      </c>
      <c r="AD62" s="455">
        <v>2.16</v>
      </c>
      <c r="AE62" s="27">
        <f>SUM(P62,Q62,V62,W62,AB62,AC62)</f>
        <v>68.02</v>
      </c>
      <c r="AF62" s="37">
        <f>SUM(R62,X62,AD62)</f>
        <v>7.4</v>
      </c>
      <c r="AG62" s="38">
        <f>SUM(AE62:AF62)</f>
        <v>75.42</v>
      </c>
    </row>
    <row r="63" spans="1:33" ht="10.5">
      <c r="A63" s="11">
        <v>9</v>
      </c>
      <c r="B63" s="88" t="s">
        <v>211</v>
      </c>
      <c r="C63" s="54" t="s">
        <v>212</v>
      </c>
      <c r="D63" s="54" t="s">
        <v>320</v>
      </c>
      <c r="E63" s="36" t="s">
        <v>153</v>
      </c>
      <c r="F63" s="177" t="s">
        <v>154</v>
      </c>
      <c r="G63" s="445"/>
      <c r="H63" s="14"/>
      <c r="I63" s="443"/>
      <c r="J63" s="18"/>
      <c r="K63" s="14"/>
      <c r="L63" s="444"/>
      <c r="M63" s="445"/>
      <c r="N63" s="442"/>
      <c r="O63" s="443"/>
      <c r="P63" s="441"/>
      <c r="Q63" s="442"/>
      <c r="R63" s="84"/>
      <c r="S63" s="196"/>
      <c r="T63" s="14"/>
      <c r="U63" s="195"/>
      <c r="V63" s="441"/>
      <c r="W63" s="442"/>
      <c r="X63" s="444"/>
      <c r="Y63" s="522">
        <v>11.76</v>
      </c>
      <c r="Z63" s="83">
        <v>4.56</v>
      </c>
      <c r="AA63" s="95">
        <v>0</v>
      </c>
      <c r="AB63" s="235">
        <v>24.86</v>
      </c>
      <c r="AC63" s="120">
        <v>9.12</v>
      </c>
      <c r="AD63" s="236">
        <v>2.12</v>
      </c>
      <c r="AE63" s="154">
        <f>SUM(Y63,Z63,AB63,AC63)</f>
        <v>50.3</v>
      </c>
      <c r="AF63" s="151">
        <f>SUM(AA63,AD63)</f>
        <v>2.12</v>
      </c>
      <c r="AG63" s="152">
        <f>SUM(AE63,AF63)</f>
        <v>52.419999999999995</v>
      </c>
    </row>
    <row r="64" spans="1:33" ht="10.5">
      <c r="A64" s="11">
        <v>10</v>
      </c>
      <c r="B64" s="88" t="s">
        <v>219</v>
      </c>
      <c r="C64" s="54" t="s">
        <v>105</v>
      </c>
      <c r="D64" s="54" t="s">
        <v>136</v>
      </c>
      <c r="E64" s="36" t="s">
        <v>67</v>
      </c>
      <c r="F64" s="177" t="s">
        <v>68</v>
      </c>
      <c r="G64" s="193"/>
      <c r="H64" s="37"/>
      <c r="I64" s="192"/>
      <c r="J64" s="52"/>
      <c r="K64" s="37"/>
      <c r="L64" s="109"/>
      <c r="M64" s="191"/>
      <c r="N64" s="28"/>
      <c r="O64" s="192"/>
      <c r="P64" s="157">
        <v>12.1</v>
      </c>
      <c r="Q64" s="284">
        <v>3.71</v>
      </c>
      <c r="R64" s="158">
        <v>12.54</v>
      </c>
      <c r="S64" s="191"/>
      <c r="T64" s="37"/>
      <c r="U64" s="192"/>
      <c r="V64" s="94">
        <v>11.43</v>
      </c>
      <c r="W64" s="37">
        <v>3</v>
      </c>
      <c r="X64" s="109" t="s">
        <v>76</v>
      </c>
      <c r="Y64" s="252">
        <v>10.76</v>
      </c>
      <c r="Z64" s="155">
        <v>3.78</v>
      </c>
      <c r="AA64" s="138">
        <v>7.56</v>
      </c>
      <c r="AB64" s="235"/>
      <c r="AC64" s="120"/>
      <c r="AD64" s="236"/>
      <c r="AE64" s="27">
        <f>SUM(P64,Q64,Y64,Z64)</f>
        <v>30.35</v>
      </c>
      <c r="AF64" s="37">
        <f>SUM(R64,AA64)</f>
        <v>20.099999999999998</v>
      </c>
      <c r="AG64" s="38">
        <f>SUM(AE64:AF64)</f>
        <v>50.45</v>
      </c>
    </row>
    <row r="65" spans="1:33" ht="10.5">
      <c r="A65" s="11">
        <v>11</v>
      </c>
      <c r="B65" s="88" t="s">
        <v>36</v>
      </c>
      <c r="C65" s="54" t="s">
        <v>37</v>
      </c>
      <c r="D65" s="54" t="s">
        <v>205</v>
      </c>
      <c r="E65" s="36" t="s">
        <v>39</v>
      </c>
      <c r="F65" s="177" t="s">
        <v>40</v>
      </c>
      <c r="G65" s="193"/>
      <c r="H65" s="37"/>
      <c r="I65" s="192"/>
      <c r="J65" s="52"/>
      <c r="K65" s="37"/>
      <c r="L65" s="109"/>
      <c r="M65" s="191"/>
      <c r="N65" s="28"/>
      <c r="O65" s="192"/>
      <c r="P65" s="157">
        <v>14.81</v>
      </c>
      <c r="Q65" s="148">
        <v>7.98</v>
      </c>
      <c r="R65" s="158">
        <v>12.32</v>
      </c>
      <c r="S65" s="191"/>
      <c r="T65" s="28"/>
      <c r="U65" s="194"/>
      <c r="V65" s="27"/>
      <c r="W65" s="28"/>
      <c r="X65" s="108"/>
      <c r="Y65" s="235"/>
      <c r="Z65" s="120"/>
      <c r="AA65" s="262"/>
      <c r="AB65" s="235"/>
      <c r="AC65" s="120"/>
      <c r="AD65" s="236"/>
      <c r="AE65" s="27">
        <f>SUM(P65,Q65)</f>
        <v>22.79</v>
      </c>
      <c r="AF65" s="28">
        <f>SUM(R65)</f>
        <v>12.32</v>
      </c>
      <c r="AG65" s="38">
        <f>SUM(AE65:AF65)</f>
        <v>35.11</v>
      </c>
    </row>
    <row r="66" spans="1:33" ht="10.5">
      <c r="A66" s="11">
        <v>12</v>
      </c>
      <c r="B66" s="88" t="s">
        <v>211</v>
      </c>
      <c r="C66" s="54" t="s">
        <v>212</v>
      </c>
      <c r="D66" s="54" t="s">
        <v>213</v>
      </c>
      <c r="E66" s="36" t="s">
        <v>153</v>
      </c>
      <c r="F66" s="177" t="s">
        <v>154</v>
      </c>
      <c r="G66" s="193"/>
      <c r="H66" s="37"/>
      <c r="I66" s="192"/>
      <c r="J66" s="52"/>
      <c r="K66" s="37"/>
      <c r="L66" s="109"/>
      <c r="M66" s="191"/>
      <c r="N66" s="28"/>
      <c r="O66" s="192"/>
      <c r="P66" s="157">
        <v>12.05</v>
      </c>
      <c r="Q66" s="284">
        <v>7.54</v>
      </c>
      <c r="R66" s="158">
        <v>13.2</v>
      </c>
      <c r="S66" s="191"/>
      <c r="T66" s="37"/>
      <c r="U66" s="194"/>
      <c r="V66" s="27" t="s">
        <v>76</v>
      </c>
      <c r="W66" s="37" t="s">
        <v>76</v>
      </c>
      <c r="X66" s="108">
        <v>0</v>
      </c>
      <c r="Y66" s="204"/>
      <c r="Z66" s="120"/>
      <c r="AA66" s="262"/>
      <c r="AB66" s="235"/>
      <c r="AC66" s="120"/>
      <c r="AD66" s="236"/>
      <c r="AE66" s="27">
        <f>SUM(P66,Q66)</f>
        <v>19.59</v>
      </c>
      <c r="AF66" s="37">
        <f>SUM(R66)</f>
        <v>13.2</v>
      </c>
      <c r="AG66" s="38">
        <f>SUM(AE66:AF66)</f>
        <v>32.79</v>
      </c>
    </row>
    <row r="67" spans="1:33" ht="10.5">
      <c r="A67" s="11">
        <v>13</v>
      </c>
      <c r="B67" s="88" t="s">
        <v>69</v>
      </c>
      <c r="C67" s="54" t="s">
        <v>70</v>
      </c>
      <c r="D67" s="54" t="s">
        <v>71</v>
      </c>
      <c r="E67" s="70" t="s">
        <v>72</v>
      </c>
      <c r="F67" s="177" t="s">
        <v>110</v>
      </c>
      <c r="G67" s="193"/>
      <c r="H67" s="37"/>
      <c r="I67" s="192"/>
      <c r="J67" s="52"/>
      <c r="K67" s="37"/>
      <c r="L67" s="109"/>
      <c r="M67" s="261">
        <v>12.14</v>
      </c>
      <c r="N67" s="284">
        <v>9</v>
      </c>
      <c r="O67" s="272">
        <v>7.7</v>
      </c>
      <c r="P67" s="52"/>
      <c r="Q67" s="37"/>
      <c r="R67" s="109"/>
      <c r="S67" s="191"/>
      <c r="T67" s="28"/>
      <c r="U67" s="194"/>
      <c r="V67" s="27"/>
      <c r="W67" s="28"/>
      <c r="X67" s="108"/>
      <c r="Y67" s="235"/>
      <c r="Z67" s="120"/>
      <c r="AA67" s="262"/>
      <c r="AB67" s="235"/>
      <c r="AC67" s="120"/>
      <c r="AD67" s="236"/>
      <c r="AE67" s="27">
        <v>21.14</v>
      </c>
      <c r="AF67" s="28">
        <v>7.7</v>
      </c>
      <c r="AG67" s="38">
        <v>28.84</v>
      </c>
    </row>
    <row r="68" spans="1:33" ht="10.5">
      <c r="A68" s="11">
        <v>14</v>
      </c>
      <c r="B68" s="174" t="s">
        <v>124</v>
      </c>
      <c r="C68" s="17" t="s">
        <v>221</v>
      </c>
      <c r="D68" s="5" t="s">
        <v>126</v>
      </c>
      <c r="E68" s="5" t="s">
        <v>182</v>
      </c>
      <c r="F68" s="178" t="s">
        <v>128</v>
      </c>
      <c r="G68" s="104"/>
      <c r="H68" s="442"/>
      <c r="I68" s="105"/>
      <c r="J68" s="165"/>
      <c r="K68" s="101"/>
      <c r="L68" s="164"/>
      <c r="M68" s="196"/>
      <c r="N68" s="14"/>
      <c r="O68" s="105"/>
      <c r="P68" s="157">
        <v>13.9</v>
      </c>
      <c r="Q68" s="148">
        <v>4.4</v>
      </c>
      <c r="R68" s="158">
        <v>7.42</v>
      </c>
      <c r="S68" s="196"/>
      <c r="T68" s="442"/>
      <c r="U68" s="443"/>
      <c r="V68" s="18"/>
      <c r="W68" s="442"/>
      <c r="X68" s="444"/>
      <c r="Y68" s="235"/>
      <c r="Z68" s="120"/>
      <c r="AA68" s="262"/>
      <c r="AB68" s="235"/>
      <c r="AC68" s="120"/>
      <c r="AD68" s="236"/>
      <c r="AE68" s="18">
        <v>18.3</v>
      </c>
      <c r="AF68" s="442">
        <v>7.42</v>
      </c>
      <c r="AG68" s="15">
        <v>21.36</v>
      </c>
    </row>
    <row r="69" spans="1:33" ht="10.5">
      <c r="A69" s="11">
        <v>15</v>
      </c>
      <c r="B69" s="88" t="s">
        <v>222</v>
      </c>
      <c r="C69" s="12" t="s">
        <v>223</v>
      </c>
      <c r="D69" s="12" t="s">
        <v>224</v>
      </c>
      <c r="E69" s="5" t="s">
        <v>161</v>
      </c>
      <c r="F69" s="527" t="s">
        <v>225</v>
      </c>
      <c r="G69" s="104"/>
      <c r="H69" s="14"/>
      <c r="I69" s="105"/>
      <c r="J69" s="441"/>
      <c r="K69" s="442"/>
      <c r="L69" s="164"/>
      <c r="M69" s="196"/>
      <c r="N69" s="14"/>
      <c r="O69" s="105"/>
      <c r="P69" s="157">
        <v>12.76</v>
      </c>
      <c r="Q69" s="284">
        <v>3.71</v>
      </c>
      <c r="R69" s="158">
        <v>3</v>
      </c>
      <c r="S69" s="445"/>
      <c r="T69" s="14"/>
      <c r="U69" s="195"/>
      <c r="V69" s="165"/>
      <c r="W69" s="14"/>
      <c r="X69" s="84"/>
      <c r="Y69" s="235"/>
      <c r="Z69" s="120"/>
      <c r="AA69" s="262"/>
      <c r="AB69" s="235"/>
      <c r="AC69" s="120"/>
      <c r="AD69" s="236"/>
      <c r="AE69" s="441">
        <v>16.47</v>
      </c>
      <c r="AF69" s="14">
        <v>3</v>
      </c>
      <c r="AG69" s="16">
        <v>19.47</v>
      </c>
    </row>
    <row r="70" spans="1:33" ht="10.5">
      <c r="A70" s="11">
        <v>16</v>
      </c>
      <c r="B70" s="88" t="s">
        <v>155</v>
      </c>
      <c r="C70" s="12" t="s">
        <v>156</v>
      </c>
      <c r="D70" s="12" t="s">
        <v>157</v>
      </c>
      <c r="E70" s="71" t="s">
        <v>153</v>
      </c>
      <c r="F70" s="220" t="s">
        <v>154</v>
      </c>
      <c r="G70" s="104"/>
      <c r="H70" s="14"/>
      <c r="I70" s="195"/>
      <c r="J70" s="165"/>
      <c r="K70" s="141"/>
      <c r="L70" s="164"/>
      <c r="M70" s="196"/>
      <c r="N70" s="14"/>
      <c r="O70" s="105"/>
      <c r="P70" s="165" t="s">
        <v>76</v>
      </c>
      <c r="Q70" s="141" t="s">
        <v>76</v>
      </c>
      <c r="R70" s="164">
        <v>1</v>
      </c>
      <c r="S70" s="196"/>
      <c r="T70" s="14"/>
      <c r="U70" s="195"/>
      <c r="V70" s="18">
        <v>11.43</v>
      </c>
      <c r="W70" s="14">
        <v>3.64</v>
      </c>
      <c r="X70" s="84" t="s">
        <v>76</v>
      </c>
      <c r="Y70" s="235"/>
      <c r="Z70" s="120"/>
      <c r="AA70" s="262"/>
      <c r="AB70" s="235"/>
      <c r="AC70" s="120"/>
      <c r="AD70" s="236"/>
      <c r="AE70" s="18">
        <f>SUM(V70,W70)</f>
        <v>15.07</v>
      </c>
      <c r="AF70" s="14">
        <v>0</v>
      </c>
      <c r="AG70" s="16">
        <f>SUM(AE70:AF70)</f>
        <v>15.07</v>
      </c>
    </row>
    <row r="71" spans="1:33" ht="10.5">
      <c r="A71" s="11">
        <v>17</v>
      </c>
      <c r="B71" s="88" t="s">
        <v>36</v>
      </c>
      <c r="C71" s="54" t="s">
        <v>37</v>
      </c>
      <c r="D71" s="54" t="s">
        <v>38</v>
      </c>
      <c r="E71" s="36" t="s">
        <v>39</v>
      </c>
      <c r="F71" s="177" t="s">
        <v>40</v>
      </c>
      <c r="G71" s="193">
        <v>11.71</v>
      </c>
      <c r="H71" s="28">
        <v>8.12</v>
      </c>
      <c r="I71" s="194" t="s">
        <v>41</v>
      </c>
      <c r="J71" s="52"/>
      <c r="K71" s="37"/>
      <c r="L71" s="109"/>
      <c r="M71" s="191"/>
      <c r="N71" s="28"/>
      <c r="O71" s="192"/>
      <c r="P71" s="52"/>
      <c r="Q71" s="28"/>
      <c r="R71" s="108"/>
      <c r="S71" s="191"/>
      <c r="T71" s="28"/>
      <c r="U71" s="194"/>
      <c r="V71" s="27"/>
      <c r="W71" s="28"/>
      <c r="X71" s="108"/>
      <c r="Y71" s="235"/>
      <c r="Z71" s="120"/>
      <c r="AA71" s="262"/>
      <c r="AB71" s="235"/>
      <c r="AC71" s="120"/>
      <c r="AD71" s="236"/>
      <c r="AE71" s="27"/>
      <c r="AF71" s="28"/>
      <c r="AG71" s="38"/>
    </row>
    <row r="72" spans="1:33" ht="10.5">
      <c r="A72" s="11">
        <v>18</v>
      </c>
      <c r="B72" s="88" t="s">
        <v>151</v>
      </c>
      <c r="C72" s="12" t="s">
        <v>152</v>
      </c>
      <c r="D72" s="12" t="s">
        <v>150</v>
      </c>
      <c r="E72" s="36" t="s">
        <v>153</v>
      </c>
      <c r="F72" s="177" t="s">
        <v>154</v>
      </c>
      <c r="G72" s="104"/>
      <c r="H72" s="14"/>
      <c r="I72" s="195"/>
      <c r="J72" s="165"/>
      <c r="K72" s="99"/>
      <c r="L72" s="164"/>
      <c r="M72" s="196"/>
      <c r="N72" s="14"/>
      <c r="O72" s="105"/>
      <c r="P72" s="165" t="s">
        <v>76</v>
      </c>
      <c r="Q72" s="69" t="s">
        <v>76</v>
      </c>
      <c r="R72" s="164" t="s">
        <v>76</v>
      </c>
      <c r="S72" s="104"/>
      <c r="T72" s="14"/>
      <c r="U72" s="195"/>
      <c r="V72" s="165"/>
      <c r="W72" s="14"/>
      <c r="X72" s="84"/>
      <c r="Y72" s="235"/>
      <c r="Z72" s="120"/>
      <c r="AA72" s="262"/>
      <c r="AB72" s="235"/>
      <c r="AC72" s="120"/>
      <c r="AD72" s="236"/>
      <c r="AE72" s="144"/>
      <c r="AF72" s="14"/>
      <c r="AG72" s="16"/>
    </row>
    <row r="73" spans="1:33" ht="10.5">
      <c r="A73" s="11">
        <v>19</v>
      </c>
      <c r="B73" s="174" t="s">
        <v>69</v>
      </c>
      <c r="C73" s="17" t="s">
        <v>70</v>
      </c>
      <c r="D73" s="5" t="s">
        <v>118</v>
      </c>
      <c r="E73" s="70" t="s">
        <v>72</v>
      </c>
      <c r="F73" s="177" t="s">
        <v>110</v>
      </c>
      <c r="G73" s="104"/>
      <c r="H73" s="162"/>
      <c r="I73" s="105"/>
      <c r="J73" s="165"/>
      <c r="K73" s="99"/>
      <c r="L73" s="164"/>
      <c r="M73" s="196"/>
      <c r="N73" s="14"/>
      <c r="O73" s="105"/>
      <c r="P73" s="165" t="s">
        <v>76</v>
      </c>
      <c r="Q73" s="101" t="s">
        <v>76</v>
      </c>
      <c r="R73" s="164">
        <v>3</v>
      </c>
      <c r="S73" s="104"/>
      <c r="T73" s="14"/>
      <c r="U73" s="195"/>
      <c r="V73" s="165"/>
      <c r="W73" s="14"/>
      <c r="X73" s="84"/>
      <c r="Y73" s="235"/>
      <c r="Z73" s="120"/>
      <c r="AA73" s="262"/>
      <c r="AB73" s="235"/>
      <c r="AC73" s="120"/>
      <c r="AD73" s="236"/>
      <c r="AE73" s="144"/>
      <c r="AF73" s="14">
        <v>3</v>
      </c>
      <c r="AG73" s="16"/>
    </row>
    <row r="74" spans="1:33" ht="10.5">
      <c r="A74" s="11">
        <v>20</v>
      </c>
      <c r="B74" s="88" t="s">
        <v>227</v>
      </c>
      <c r="C74" s="12" t="s">
        <v>228</v>
      </c>
      <c r="D74" s="12" t="s">
        <v>229</v>
      </c>
      <c r="E74" s="5" t="s">
        <v>161</v>
      </c>
      <c r="F74" s="178" t="s">
        <v>225</v>
      </c>
      <c r="G74" s="104"/>
      <c r="H74" s="162"/>
      <c r="I74" s="105"/>
      <c r="J74" s="165"/>
      <c r="K74" s="99"/>
      <c r="L74" s="164"/>
      <c r="M74" s="104"/>
      <c r="N74" s="14"/>
      <c r="O74" s="105"/>
      <c r="P74" s="165">
        <v>12.43</v>
      </c>
      <c r="Q74" s="141">
        <v>2.5</v>
      </c>
      <c r="R74" s="164" t="s">
        <v>76</v>
      </c>
      <c r="S74" s="196"/>
      <c r="T74" s="14"/>
      <c r="U74" s="195"/>
      <c r="V74" s="18"/>
      <c r="W74" s="14"/>
      <c r="X74" s="84"/>
      <c r="Y74" s="235"/>
      <c r="Z74" s="120"/>
      <c r="AA74" s="262"/>
      <c r="AB74" s="235"/>
      <c r="AC74" s="120"/>
      <c r="AD74" s="236"/>
      <c r="AE74" s="139">
        <v>14.93</v>
      </c>
      <c r="AF74" s="86"/>
      <c r="AG74" s="87"/>
    </row>
    <row r="75" spans="1:33" ht="10.5">
      <c r="A75" s="11">
        <v>21</v>
      </c>
      <c r="B75" s="88" t="s">
        <v>206</v>
      </c>
      <c r="C75" s="54" t="s">
        <v>207</v>
      </c>
      <c r="D75" s="54" t="s">
        <v>232</v>
      </c>
      <c r="E75" s="36" t="s">
        <v>62</v>
      </c>
      <c r="F75" s="177" t="s">
        <v>63</v>
      </c>
      <c r="G75" s="104"/>
      <c r="H75" s="14"/>
      <c r="I75" s="105"/>
      <c r="J75" s="165">
        <v>11.14</v>
      </c>
      <c r="K75" s="101">
        <v>4</v>
      </c>
      <c r="L75" s="164" t="s">
        <v>76</v>
      </c>
      <c r="M75" s="196"/>
      <c r="N75" s="14"/>
      <c r="O75" s="105"/>
      <c r="P75" s="18"/>
      <c r="Q75" s="14"/>
      <c r="R75" s="164"/>
      <c r="S75" s="196"/>
      <c r="T75" s="14"/>
      <c r="U75" s="195"/>
      <c r="V75" s="18"/>
      <c r="W75" s="14"/>
      <c r="X75" s="84"/>
      <c r="Y75" s="235"/>
      <c r="Z75" s="120"/>
      <c r="AA75" s="262"/>
      <c r="AB75" s="235"/>
      <c r="AC75" s="120"/>
      <c r="AD75" s="236"/>
      <c r="AE75" s="18"/>
      <c r="AF75" s="14"/>
      <c r="AG75" s="16"/>
    </row>
    <row r="76" spans="1:33" ht="10.5">
      <c r="A76" s="11">
        <v>22</v>
      </c>
      <c r="B76" s="88" t="s">
        <v>288</v>
      </c>
      <c r="C76" s="12" t="s">
        <v>43</v>
      </c>
      <c r="D76" s="12" t="s">
        <v>287</v>
      </c>
      <c r="E76" s="5" t="s">
        <v>132</v>
      </c>
      <c r="F76" s="178" t="s">
        <v>133</v>
      </c>
      <c r="G76" s="104"/>
      <c r="H76" s="14"/>
      <c r="I76" s="195"/>
      <c r="J76" s="165" t="s">
        <v>76</v>
      </c>
      <c r="K76" s="141" t="s">
        <v>76</v>
      </c>
      <c r="L76" s="164">
        <v>12.76</v>
      </c>
      <c r="M76" s="196"/>
      <c r="N76" s="14"/>
      <c r="O76" s="105"/>
      <c r="P76" s="165"/>
      <c r="Q76" s="141"/>
      <c r="R76" s="164"/>
      <c r="S76" s="196"/>
      <c r="T76" s="14"/>
      <c r="U76" s="195"/>
      <c r="V76" s="18"/>
      <c r="W76" s="14"/>
      <c r="X76" s="84"/>
      <c r="Y76" s="235"/>
      <c r="Z76" s="120"/>
      <c r="AA76" s="262"/>
      <c r="AB76" s="235"/>
      <c r="AC76" s="120"/>
      <c r="AD76" s="236"/>
      <c r="AE76" s="18"/>
      <c r="AF76" s="14"/>
      <c r="AG76" s="16"/>
    </row>
    <row r="77" spans="1:33" ht="10.5">
      <c r="A77" s="11">
        <v>23</v>
      </c>
      <c r="B77" s="174" t="s">
        <v>69</v>
      </c>
      <c r="C77" s="17" t="s">
        <v>70</v>
      </c>
      <c r="D77" s="5" t="s">
        <v>297</v>
      </c>
      <c r="E77" s="93" t="s">
        <v>72</v>
      </c>
      <c r="F77" s="219" t="s">
        <v>110</v>
      </c>
      <c r="G77" s="224"/>
      <c r="H77" s="83"/>
      <c r="I77" s="225"/>
      <c r="J77" s="90"/>
      <c r="K77" s="91"/>
      <c r="L77" s="230"/>
      <c r="M77" s="224"/>
      <c r="N77" s="83"/>
      <c r="O77" s="225"/>
      <c r="P77" s="90"/>
      <c r="Q77" s="91"/>
      <c r="R77" s="230"/>
      <c r="S77" s="224" t="s">
        <v>76</v>
      </c>
      <c r="T77" s="83" t="s">
        <v>76</v>
      </c>
      <c r="U77" s="244" t="s">
        <v>169</v>
      </c>
      <c r="V77" s="140"/>
      <c r="W77" s="70"/>
      <c r="X77" s="135"/>
      <c r="Y77" s="235"/>
      <c r="Z77" s="153"/>
      <c r="AA77" s="298"/>
      <c r="AB77" s="235"/>
      <c r="AC77" s="120"/>
      <c r="AD77" s="236"/>
      <c r="AE77" s="131"/>
      <c r="AF77" s="120"/>
      <c r="AG77" s="150"/>
    </row>
    <row r="78" spans="1:33" ht="10.5">
      <c r="A78" s="11">
        <v>24</v>
      </c>
      <c r="B78" s="520" t="s">
        <v>69</v>
      </c>
      <c r="C78" s="521" t="s">
        <v>70</v>
      </c>
      <c r="D78" s="521" t="s">
        <v>346</v>
      </c>
      <c r="E78" s="160" t="s">
        <v>243</v>
      </c>
      <c r="F78" s="270" t="s">
        <v>110</v>
      </c>
      <c r="G78" s="104"/>
      <c r="H78" s="14"/>
      <c r="I78" s="195"/>
      <c r="J78" s="18"/>
      <c r="K78" s="14"/>
      <c r="L78" s="164"/>
      <c r="M78" s="104"/>
      <c r="N78" s="162"/>
      <c r="O78" s="105"/>
      <c r="P78" s="165"/>
      <c r="Q78" s="14"/>
      <c r="R78" s="84"/>
      <c r="S78" s="196"/>
      <c r="T78" s="14"/>
      <c r="U78" s="195"/>
      <c r="V78" s="165"/>
      <c r="W78" s="141"/>
      <c r="X78" s="164"/>
      <c r="Y78" s="104"/>
      <c r="Z78" s="162"/>
      <c r="AA78" s="286"/>
      <c r="AB78" s="235">
        <v>27.81</v>
      </c>
      <c r="AC78" s="120">
        <v>9.12</v>
      </c>
      <c r="AD78" s="236">
        <v>15.4</v>
      </c>
      <c r="AE78" s="131"/>
      <c r="AF78" s="120"/>
      <c r="AG78" s="150"/>
    </row>
    <row r="79" spans="1:33" ht="10.5">
      <c r="A79" s="11"/>
      <c r="B79" s="12"/>
      <c r="C79" s="12"/>
      <c r="D79" s="12"/>
      <c r="E79" s="5"/>
      <c r="F79" s="178"/>
      <c r="G79" s="104"/>
      <c r="H79" s="14"/>
      <c r="I79" s="195"/>
      <c r="J79" s="18"/>
      <c r="K79" s="14"/>
      <c r="L79" s="164"/>
      <c r="M79" s="104"/>
      <c r="N79" s="162"/>
      <c r="O79" s="105"/>
      <c r="P79" s="18"/>
      <c r="Q79" s="14"/>
      <c r="R79" s="164"/>
      <c r="S79" s="196"/>
      <c r="T79" s="14"/>
      <c r="U79" s="195"/>
      <c r="V79" s="165"/>
      <c r="W79" s="141"/>
      <c r="X79" s="164"/>
      <c r="Y79" s="196"/>
      <c r="Z79" s="14"/>
      <c r="AA79" s="84"/>
      <c r="AB79" s="204"/>
      <c r="AC79" s="70"/>
      <c r="AD79" s="205"/>
      <c r="AE79" s="131"/>
      <c r="AF79" s="120"/>
      <c r="AG79" s="150"/>
    </row>
    <row r="80" spans="1:33" ht="10.5">
      <c r="A80" s="11"/>
      <c r="B80" s="17"/>
      <c r="C80" s="17"/>
      <c r="D80" s="5"/>
      <c r="E80" s="5"/>
      <c r="F80" s="178"/>
      <c r="G80" s="104"/>
      <c r="H80" s="162"/>
      <c r="I80" s="105"/>
      <c r="J80" s="18"/>
      <c r="K80" s="14"/>
      <c r="L80" s="164"/>
      <c r="M80" s="104"/>
      <c r="N80" s="162"/>
      <c r="O80" s="105"/>
      <c r="P80" s="165"/>
      <c r="Q80" s="39"/>
      <c r="R80" s="84"/>
      <c r="S80" s="196"/>
      <c r="T80" s="14"/>
      <c r="U80" s="195"/>
      <c r="V80" s="165"/>
      <c r="W80" s="141"/>
      <c r="X80" s="164"/>
      <c r="Y80" s="266"/>
      <c r="Z80" s="86"/>
      <c r="AA80" s="299"/>
      <c r="AB80" s="204"/>
      <c r="AC80" s="70"/>
      <c r="AD80" s="205"/>
      <c r="AE80" s="131"/>
      <c r="AF80" s="120"/>
      <c r="AG80" s="150"/>
    </row>
    <row r="81" spans="1:33" ht="10.5">
      <c r="A81" s="581" t="s">
        <v>335</v>
      </c>
      <c r="B81" s="582"/>
      <c r="C81" s="126"/>
      <c r="D81" s="126"/>
      <c r="E81" s="127"/>
      <c r="F81" s="178"/>
      <c r="G81" s="196"/>
      <c r="H81" s="14"/>
      <c r="I81" s="195"/>
      <c r="J81" s="18"/>
      <c r="K81" s="14"/>
      <c r="L81" s="164"/>
      <c r="M81" s="104"/>
      <c r="N81" s="162"/>
      <c r="O81" s="105"/>
      <c r="P81" s="165"/>
      <c r="Q81" s="39"/>
      <c r="R81" s="84"/>
      <c r="S81" s="196"/>
      <c r="T81" s="14"/>
      <c r="U81" s="195"/>
      <c r="V81" s="165"/>
      <c r="W81" s="162"/>
      <c r="X81" s="164"/>
      <c r="Y81" s="104"/>
      <c r="Z81" s="162"/>
      <c r="AA81" s="286"/>
      <c r="AB81" s="204"/>
      <c r="AC81" s="70"/>
      <c r="AD81" s="205"/>
      <c r="AE81" s="131"/>
      <c r="AF81" s="120"/>
      <c r="AG81" s="150"/>
    </row>
    <row r="82" spans="1:33" ht="10.5">
      <c r="A82" s="575" t="s">
        <v>338</v>
      </c>
      <c r="B82" s="576"/>
      <c r="C82" s="576"/>
      <c r="D82" s="576"/>
      <c r="E82" s="577"/>
      <c r="F82" s="178"/>
      <c r="G82" s="104"/>
      <c r="H82" s="162"/>
      <c r="I82" s="105"/>
      <c r="J82" s="18"/>
      <c r="K82" s="14"/>
      <c r="L82" s="164"/>
      <c r="M82" s="104"/>
      <c r="N82" s="162"/>
      <c r="O82" s="105"/>
      <c r="P82" s="165"/>
      <c r="Q82" s="39"/>
      <c r="R82" s="84"/>
      <c r="S82" s="104"/>
      <c r="T82" s="14"/>
      <c r="U82" s="195"/>
      <c r="V82" s="165"/>
      <c r="W82" s="162"/>
      <c r="X82" s="164"/>
      <c r="Y82" s="104"/>
      <c r="Z82" s="162"/>
      <c r="AA82" s="286"/>
      <c r="AB82" s="204"/>
      <c r="AC82" s="70"/>
      <c r="AD82" s="205"/>
      <c r="AE82" s="140"/>
      <c r="AF82" s="70"/>
      <c r="AG82" s="207"/>
    </row>
    <row r="83" spans="1:33" ht="12" thickBot="1">
      <c r="A83" s="595" t="s">
        <v>342</v>
      </c>
      <c r="B83" s="596"/>
      <c r="C83" s="596"/>
      <c r="D83" s="596"/>
      <c r="E83" s="597"/>
      <c r="F83" s="178"/>
      <c r="G83" s="196"/>
      <c r="H83" s="14"/>
      <c r="I83" s="195"/>
      <c r="J83" s="18"/>
      <c r="K83" s="14"/>
      <c r="L83" s="164"/>
      <c r="M83" s="104"/>
      <c r="N83" s="162"/>
      <c r="O83" s="105"/>
      <c r="P83" s="165"/>
      <c r="Q83" s="39"/>
      <c r="R83" s="164"/>
      <c r="S83" s="196"/>
      <c r="T83" s="14"/>
      <c r="U83" s="195"/>
      <c r="V83" s="165"/>
      <c r="W83" s="162"/>
      <c r="X83" s="164"/>
      <c r="Y83" s="104"/>
      <c r="Z83" s="162"/>
      <c r="AA83" s="286"/>
      <c r="AB83" s="204"/>
      <c r="AC83" s="70"/>
      <c r="AD83" s="205"/>
      <c r="AE83" s="140"/>
      <c r="AF83" s="70"/>
      <c r="AG83" s="207"/>
    </row>
    <row r="84" spans="1:33" ht="10.5">
      <c r="A84" s="11"/>
      <c r="B84" s="12"/>
      <c r="C84" s="12"/>
      <c r="D84" s="12"/>
      <c r="E84" s="5"/>
      <c r="F84" s="178"/>
      <c r="G84" s="104"/>
      <c r="H84" s="162"/>
      <c r="I84" s="105"/>
      <c r="J84" s="18"/>
      <c r="K84" s="14"/>
      <c r="L84" s="164"/>
      <c r="M84" s="104"/>
      <c r="N84" s="162"/>
      <c r="O84" s="105"/>
      <c r="P84" s="18"/>
      <c r="Q84" s="14"/>
      <c r="R84" s="164"/>
      <c r="S84" s="104"/>
      <c r="T84" s="14"/>
      <c r="U84" s="195"/>
      <c r="V84" s="165"/>
      <c r="W84" s="162"/>
      <c r="X84" s="164"/>
      <c r="Y84" s="104"/>
      <c r="Z84" s="162"/>
      <c r="AA84" s="286"/>
      <c r="AB84" s="204"/>
      <c r="AC84" s="70"/>
      <c r="AD84" s="205"/>
      <c r="AE84" s="140"/>
      <c r="AF84" s="70"/>
      <c r="AG84" s="207"/>
    </row>
    <row r="85" spans="1:33" ht="10.5">
      <c r="A85" s="11"/>
      <c r="B85" s="12"/>
      <c r="C85" s="12"/>
      <c r="D85" s="12"/>
      <c r="E85" s="5"/>
      <c r="F85" s="178"/>
      <c r="G85" s="104"/>
      <c r="H85" s="162"/>
      <c r="I85" s="105"/>
      <c r="J85" s="18"/>
      <c r="K85" s="14"/>
      <c r="L85" s="164"/>
      <c r="M85" s="104"/>
      <c r="N85" s="162"/>
      <c r="O85" s="105"/>
      <c r="P85" s="18"/>
      <c r="Q85" s="14"/>
      <c r="R85" s="164"/>
      <c r="S85" s="104"/>
      <c r="T85" s="14"/>
      <c r="U85" s="195"/>
      <c r="V85" s="165"/>
      <c r="W85" s="162"/>
      <c r="X85" s="164"/>
      <c r="Y85" s="104"/>
      <c r="Z85" s="162"/>
      <c r="AA85" s="286"/>
      <c r="AB85" s="204"/>
      <c r="AC85" s="70"/>
      <c r="AD85" s="205"/>
      <c r="AE85" s="140"/>
      <c r="AF85" s="70"/>
      <c r="AG85" s="207"/>
    </row>
    <row r="86" spans="1:33" ht="12" thickBot="1">
      <c r="A86" s="19"/>
      <c r="B86" s="33"/>
      <c r="C86" s="55"/>
      <c r="D86" s="34"/>
      <c r="E86" s="25"/>
      <c r="F86" s="179"/>
      <c r="G86" s="181"/>
      <c r="H86" s="21"/>
      <c r="I86" s="197"/>
      <c r="J86" s="180"/>
      <c r="K86" s="21"/>
      <c r="L86" s="200"/>
      <c r="M86" s="181"/>
      <c r="N86" s="163"/>
      <c r="O86" s="201"/>
      <c r="P86" s="20"/>
      <c r="Q86" s="41"/>
      <c r="R86" s="200"/>
      <c r="S86" s="206"/>
      <c r="T86" s="21"/>
      <c r="U86" s="197"/>
      <c r="V86" s="20"/>
      <c r="W86" s="163"/>
      <c r="X86" s="200"/>
      <c r="Y86" s="181"/>
      <c r="Z86" s="163"/>
      <c r="AA86" s="200"/>
      <c r="AB86" s="210"/>
      <c r="AC86" s="208"/>
      <c r="AD86" s="253"/>
      <c r="AE86" s="246"/>
      <c r="AF86" s="208"/>
      <c r="AG86" s="209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608" t="s">
        <v>24</v>
      </c>
      <c r="B90" s="608"/>
      <c r="C90" s="608"/>
      <c r="D90" s="608"/>
      <c r="E90" s="608"/>
      <c r="F90" s="608"/>
      <c r="G90" s="608"/>
      <c r="H90" s="608"/>
      <c r="I90" s="608"/>
      <c r="J90" s="608"/>
      <c r="K90" s="608"/>
      <c r="L90" s="608"/>
      <c r="M90" s="608"/>
      <c r="N90" s="608"/>
      <c r="O90" s="608"/>
      <c r="P90" s="608"/>
      <c r="Q90" s="608"/>
      <c r="R90" s="608"/>
      <c r="S90" s="608"/>
      <c r="T90" s="608"/>
      <c r="U90" s="608"/>
    </row>
    <row r="91" spans="1:21" ht="15" customHeight="1">
      <c r="A91" s="584" t="s">
        <v>0</v>
      </c>
      <c r="B91" s="564" t="s">
        <v>10</v>
      </c>
      <c r="C91" s="569" t="s">
        <v>11</v>
      </c>
      <c r="D91" s="564" t="s">
        <v>15</v>
      </c>
      <c r="E91" s="564" t="s">
        <v>13</v>
      </c>
      <c r="F91" s="578" t="s">
        <v>14</v>
      </c>
      <c r="G91" s="589" t="s">
        <v>122</v>
      </c>
      <c r="H91" s="564"/>
      <c r="I91" s="590"/>
      <c r="J91" s="556" t="s">
        <v>58</v>
      </c>
      <c r="K91" s="556"/>
      <c r="L91" s="556"/>
      <c r="M91" s="555" t="s">
        <v>340</v>
      </c>
      <c r="N91" s="556"/>
      <c r="O91" s="557"/>
      <c r="P91" s="562"/>
      <c r="Q91" s="564"/>
      <c r="R91" s="572"/>
      <c r="S91" s="589" t="s">
        <v>4</v>
      </c>
      <c r="T91" s="564" t="s">
        <v>4</v>
      </c>
      <c r="U91" s="566" t="s">
        <v>3</v>
      </c>
    </row>
    <row r="92" spans="1:21" ht="15" customHeight="1">
      <c r="A92" s="585"/>
      <c r="B92" s="565"/>
      <c r="C92" s="570"/>
      <c r="D92" s="565"/>
      <c r="E92" s="565"/>
      <c r="F92" s="579"/>
      <c r="G92" s="606" t="s">
        <v>123</v>
      </c>
      <c r="H92" s="565"/>
      <c r="I92" s="588"/>
      <c r="J92" s="559" t="s">
        <v>306</v>
      </c>
      <c r="K92" s="559"/>
      <c r="L92" s="559"/>
      <c r="M92" s="558" t="s">
        <v>341</v>
      </c>
      <c r="N92" s="559"/>
      <c r="O92" s="560"/>
      <c r="P92" s="563"/>
      <c r="Q92" s="565"/>
      <c r="R92" s="583"/>
      <c r="S92" s="606"/>
      <c r="T92" s="565"/>
      <c r="U92" s="567"/>
    </row>
    <row r="93" spans="1:21" ht="54.75" customHeight="1" thickBot="1">
      <c r="A93" s="586"/>
      <c r="B93" s="574"/>
      <c r="C93" s="571"/>
      <c r="D93" s="574"/>
      <c r="E93" s="574"/>
      <c r="F93" s="580"/>
      <c r="G93" s="181" t="s">
        <v>2</v>
      </c>
      <c r="H93" s="4" t="s">
        <v>8</v>
      </c>
      <c r="I93" s="182" t="s">
        <v>5</v>
      </c>
      <c r="J93" s="20" t="s">
        <v>2</v>
      </c>
      <c r="K93" s="4" t="s">
        <v>8</v>
      </c>
      <c r="L93" s="198" t="s">
        <v>5</v>
      </c>
      <c r="M93" s="181" t="s">
        <v>2</v>
      </c>
      <c r="N93" s="4" t="s">
        <v>8</v>
      </c>
      <c r="O93" s="182" t="s">
        <v>5</v>
      </c>
      <c r="P93" s="20" t="s">
        <v>2</v>
      </c>
      <c r="Q93" s="4" t="s">
        <v>8</v>
      </c>
      <c r="R93" s="198" t="s">
        <v>5</v>
      </c>
      <c r="S93" s="181" t="s">
        <v>9</v>
      </c>
      <c r="T93" s="4" t="s">
        <v>5</v>
      </c>
      <c r="U93" s="568"/>
    </row>
    <row r="94" spans="1:21" ht="9" customHeight="1" thickBot="1">
      <c r="A94" s="10"/>
      <c r="B94" s="40"/>
      <c r="C94" s="40"/>
      <c r="D94" s="40"/>
      <c r="E94" s="40"/>
      <c r="F94" s="40"/>
      <c r="G94" s="203"/>
      <c r="H94" s="63"/>
      <c r="I94" s="185"/>
      <c r="J94" s="1"/>
      <c r="K94" s="1"/>
      <c r="L94" s="1"/>
      <c r="M94" s="288"/>
      <c r="N94" s="137"/>
      <c r="O94" s="289"/>
      <c r="P94" s="40"/>
      <c r="Q94" s="40"/>
      <c r="R94" s="1"/>
      <c r="S94" s="203"/>
      <c r="T94" s="184"/>
      <c r="U94" s="233"/>
    </row>
    <row r="95" spans="1:21" ht="10.5">
      <c r="A95" s="43">
        <v>1</v>
      </c>
      <c r="B95" s="44" t="s">
        <v>196</v>
      </c>
      <c r="C95" s="44" t="s">
        <v>197</v>
      </c>
      <c r="D95" s="44" t="s">
        <v>198</v>
      </c>
      <c r="E95" s="56" t="s">
        <v>177</v>
      </c>
      <c r="F95" s="175" t="s">
        <v>178</v>
      </c>
      <c r="G95" s="267"/>
      <c r="H95" s="30">
        <v>5.4</v>
      </c>
      <c r="I95" s="259">
        <v>5.9</v>
      </c>
      <c r="J95" s="76"/>
      <c r="K95" s="30"/>
      <c r="L95" s="161"/>
      <c r="M95" s="290"/>
      <c r="N95" s="106"/>
      <c r="O95" s="291"/>
      <c r="P95" s="45"/>
      <c r="Q95" s="30">
        <v>18</v>
      </c>
      <c r="R95" s="202" t="s">
        <v>76</v>
      </c>
      <c r="S95" s="186">
        <v>5.4</v>
      </c>
      <c r="T95" s="30">
        <v>5.9</v>
      </c>
      <c r="U95" s="47">
        <v>11.3</v>
      </c>
    </row>
    <row r="96" spans="1:21" ht="10.5">
      <c r="A96" s="11">
        <v>2</v>
      </c>
      <c r="B96" s="48" t="s">
        <v>230</v>
      </c>
      <c r="C96" s="48" t="s">
        <v>231</v>
      </c>
      <c r="D96" s="48" t="s">
        <v>232</v>
      </c>
      <c r="E96" s="57" t="s">
        <v>62</v>
      </c>
      <c r="F96" s="176" t="s">
        <v>63</v>
      </c>
      <c r="G96" s="260"/>
      <c r="H96" s="50">
        <v>0</v>
      </c>
      <c r="I96" s="257">
        <v>6</v>
      </c>
      <c r="J96" s="72"/>
      <c r="K96" s="29"/>
      <c r="L96" s="199"/>
      <c r="M96" s="260"/>
      <c r="N96" s="50"/>
      <c r="O96" s="257"/>
      <c r="P96" s="49"/>
      <c r="Q96" s="50"/>
      <c r="R96" s="114"/>
      <c r="S96" s="260">
        <v>0</v>
      </c>
      <c r="T96" s="50">
        <v>6</v>
      </c>
      <c r="U96" s="51">
        <v>6</v>
      </c>
    </row>
    <row r="97" spans="1:21" ht="10.5">
      <c r="A97" s="11">
        <v>3</v>
      </c>
      <c r="B97" s="35" t="s">
        <v>318</v>
      </c>
      <c r="C97" s="35" t="s">
        <v>319</v>
      </c>
      <c r="D97" s="35" t="s">
        <v>57</v>
      </c>
      <c r="E97" s="35" t="s">
        <v>153</v>
      </c>
      <c r="F97" s="177" t="s">
        <v>154</v>
      </c>
      <c r="G97" s="193"/>
      <c r="H97" s="37"/>
      <c r="I97" s="192"/>
      <c r="J97" s="27">
        <v>0</v>
      </c>
      <c r="K97" s="28">
        <v>0</v>
      </c>
      <c r="L97" s="109">
        <v>0</v>
      </c>
      <c r="M97" s="193"/>
      <c r="N97" s="37"/>
      <c r="O97" s="192"/>
      <c r="P97" s="52"/>
      <c r="Q97" s="37"/>
      <c r="R97" s="109"/>
      <c r="S97" s="191">
        <v>0</v>
      </c>
      <c r="T97" s="37">
        <v>0</v>
      </c>
      <c r="U97" s="53">
        <v>0</v>
      </c>
    </row>
    <row r="98" spans="1:21" ht="10.5">
      <c r="A98" s="11"/>
      <c r="B98" s="35"/>
      <c r="C98" s="35"/>
      <c r="D98" s="36"/>
      <c r="E98" s="36"/>
      <c r="F98" s="177"/>
      <c r="G98" s="193"/>
      <c r="H98" s="37"/>
      <c r="I98" s="192"/>
      <c r="J98" s="27"/>
      <c r="K98" s="28"/>
      <c r="L98" s="109"/>
      <c r="M98" s="193"/>
      <c r="N98" s="37"/>
      <c r="O98" s="192"/>
      <c r="P98" s="52"/>
      <c r="Q98" s="37"/>
      <c r="R98" s="109"/>
      <c r="S98" s="191"/>
      <c r="T98" s="28"/>
      <c r="U98" s="38"/>
    </row>
    <row r="99" spans="1:21" ht="10.5">
      <c r="A99" s="11"/>
      <c r="B99" s="54"/>
      <c r="C99" s="54"/>
      <c r="D99" s="54"/>
      <c r="E99" s="36"/>
      <c r="F99" s="177"/>
      <c r="G99" s="193"/>
      <c r="H99" s="28"/>
      <c r="I99" s="194"/>
      <c r="J99" s="27"/>
      <c r="K99" s="28"/>
      <c r="L99" s="109"/>
      <c r="M99" s="193"/>
      <c r="N99" s="37"/>
      <c r="O99" s="192"/>
      <c r="P99" s="52"/>
      <c r="Q99" s="37"/>
      <c r="R99" s="109"/>
      <c r="S99" s="191"/>
      <c r="T99" s="28"/>
      <c r="U99" s="38"/>
    </row>
    <row r="100" spans="1:21" ht="10.5">
      <c r="A100" s="11"/>
      <c r="B100" s="54"/>
      <c r="C100" s="54"/>
      <c r="D100" s="54"/>
      <c r="E100" s="36"/>
      <c r="F100" s="177"/>
      <c r="G100" s="193"/>
      <c r="H100" s="37"/>
      <c r="I100" s="192"/>
      <c r="J100" s="27"/>
      <c r="K100" s="28"/>
      <c r="L100" s="109"/>
      <c r="M100" s="193"/>
      <c r="N100" s="37"/>
      <c r="O100" s="192"/>
      <c r="P100" s="52"/>
      <c r="Q100" s="28"/>
      <c r="R100" s="108"/>
      <c r="S100" s="191"/>
      <c r="T100" s="37"/>
      <c r="U100" s="53"/>
    </row>
    <row r="101" spans="1:21" ht="10.5">
      <c r="A101" s="11"/>
      <c r="B101" s="54"/>
      <c r="C101" s="54"/>
      <c r="D101" s="54"/>
      <c r="E101" s="36"/>
      <c r="F101" s="177"/>
      <c r="G101" s="193"/>
      <c r="H101" s="37"/>
      <c r="I101" s="192"/>
      <c r="J101" s="27"/>
      <c r="K101" s="28"/>
      <c r="L101" s="109"/>
      <c r="M101" s="193"/>
      <c r="N101" s="37"/>
      <c r="O101" s="192"/>
      <c r="P101" s="27"/>
      <c r="Q101" s="28"/>
      <c r="R101" s="109"/>
      <c r="S101" s="191"/>
      <c r="T101" s="28"/>
      <c r="U101" s="38"/>
    </row>
    <row r="102" spans="1:21" ht="10.5">
      <c r="A102" s="581" t="s">
        <v>335</v>
      </c>
      <c r="B102" s="582"/>
      <c r="C102" s="126"/>
      <c r="D102" s="126"/>
      <c r="E102" s="127"/>
      <c r="F102" s="177"/>
      <c r="G102" s="191"/>
      <c r="H102" s="28"/>
      <c r="I102" s="194"/>
      <c r="J102" s="27"/>
      <c r="K102" s="28"/>
      <c r="L102" s="109"/>
      <c r="M102" s="193"/>
      <c r="N102" s="37"/>
      <c r="O102" s="192"/>
      <c r="P102" s="52"/>
      <c r="Q102" s="37"/>
      <c r="R102" s="109"/>
      <c r="S102" s="191"/>
      <c r="T102" s="28"/>
      <c r="U102" s="38"/>
    </row>
    <row r="103" spans="1:21" ht="10.5">
      <c r="A103" s="575" t="s">
        <v>338</v>
      </c>
      <c r="B103" s="576"/>
      <c r="C103" s="576"/>
      <c r="D103" s="576"/>
      <c r="E103" s="577"/>
      <c r="F103" s="177"/>
      <c r="G103" s="193"/>
      <c r="H103" s="28"/>
      <c r="I103" s="194"/>
      <c r="J103" s="27"/>
      <c r="K103" s="28"/>
      <c r="L103" s="109"/>
      <c r="M103" s="193"/>
      <c r="N103" s="37"/>
      <c r="O103" s="192"/>
      <c r="P103" s="52"/>
      <c r="Q103" s="37"/>
      <c r="R103" s="109"/>
      <c r="S103" s="191"/>
      <c r="T103" s="28"/>
      <c r="U103" s="38"/>
    </row>
    <row r="104" spans="1:21" ht="12" thickBot="1">
      <c r="A104" s="595" t="s">
        <v>342</v>
      </c>
      <c r="B104" s="596"/>
      <c r="C104" s="596"/>
      <c r="D104" s="596"/>
      <c r="E104" s="597"/>
      <c r="F104" s="177"/>
      <c r="G104" s="193"/>
      <c r="H104" s="37"/>
      <c r="I104" s="192"/>
      <c r="J104" s="27"/>
      <c r="K104" s="28"/>
      <c r="L104" s="109"/>
      <c r="M104" s="193"/>
      <c r="N104" s="37"/>
      <c r="O104" s="192"/>
      <c r="P104" s="52"/>
      <c r="Q104" s="37"/>
      <c r="R104" s="109"/>
      <c r="S104" s="191"/>
      <c r="T104" s="37"/>
      <c r="U104" s="53"/>
    </row>
    <row r="105" spans="1:21" ht="12" thickBot="1">
      <c r="A105" s="19"/>
      <c r="B105" s="218"/>
      <c r="C105" s="218"/>
      <c r="D105" s="218"/>
      <c r="E105" s="25"/>
      <c r="F105" s="179"/>
      <c r="G105" s="181"/>
      <c r="H105" s="163"/>
      <c r="I105" s="201"/>
      <c r="J105" s="180"/>
      <c r="K105" s="21"/>
      <c r="L105" s="200"/>
      <c r="M105" s="181"/>
      <c r="N105" s="163"/>
      <c r="O105" s="201"/>
      <c r="P105" s="180"/>
      <c r="Q105" s="21"/>
      <c r="R105" s="200"/>
      <c r="S105" s="206"/>
      <c r="T105" s="163"/>
      <c r="U105" s="110"/>
    </row>
    <row r="106" spans="1:21" ht="10.5">
      <c r="A106" s="63"/>
      <c r="B106" s="212"/>
      <c r="C106" s="212"/>
      <c r="D106" s="65"/>
      <c r="E106" s="65"/>
      <c r="F106" s="65"/>
      <c r="G106" s="63"/>
      <c r="H106" s="63"/>
      <c r="I106" s="63"/>
      <c r="J106" s="26"/>
      <c r="K106" s="26"/>
      <c r="L106" s="63"/>
      <c r="M106" s="63"/>
      <c r="N106" s="63"/>
      <c r="O106" s="63"/>
      <c r="P106" s="63"/>
      <c r="Q106" s="63"/>
      <c r="R106" s="63"/>
      <c r="S106" s="26"/>
      <c r="T106" s="63"/>
      <c r="U106" s="63"/>
    </row>
    <row r="107" spans="1:21" ht="10.5">
      <c r="A107" s="63"/>
      <c r="B107" s="64"/>
      <c r="C107" s="64"/>
      <c r="D107" s="64"/>
      <c r="E107" s="65"/>
      <c r="F107" s="65"/>
      <c r="G107" s="63"/>
      <c r="H107" s="26"/>
      <c r="I107" s="63"/>
      <c r="J107" s="26"/>
      <c r="K107" s="26"/>
      <c r="L107" s="63"/>
      <c r="M107" s="63"/>
      <c r="N107" s="63"/>
      <c r="O107" s="63"/>
      <c r="P107" s="63"/>
      <c r="Q107" s="63"/>
      <c r="R107" s="63"/>
      <c r="S107" s="63"/>
      <c r="T107" s="26"/>
      <c r="U107" s="26"/>
    </row>
    <row r="108" spans="1:21" ht="10.5">
      <c r="A108" s="63"/>
      <c r="B108" s="64"/>
      <c r="C108" s="64"/>
      <c r="D108" s="64"/>
      <c r="E108" s="65"/>
      <c r="F108" s="65"/>
      <c r="G108" s="63"/>
      <c r="H108" s="26"/>
      <c r="I108" s="26"/>
      <c r="J108" s="26"/>
      <c r="K108" s="26"/>
      <c r="L108" s="63"/>
      <c r="M108" s="63"/>
      <c r="N108" s="63"/>
      <c r="O108" s="63"/>
      <c r="P108" s="63"/>
      <c r="Q108" s="63"/>
      <c r="R108" s="63"/>
      <c r="S108" s="63"/>
      <c r="T108" s="26"/>
      <c r="U108" s="26"/>
    </row>
    <row r="109" spans="1:21" ht="10.5">
      <c r="A109" s="63"/>
      <c r="B109" s="64"/>
      <c r="C109" s="64"/>
      <c r="D109" s="64"/>
      <c r="E109" s="65"/>
      <c r="F109" s="65"/>
      <c r="G109" s="63"/>
      <c r="H109" s="26"/>
      <c r="I109" s="26"/>
      <c r="J109" s="26"/>
      <c r="K109" s="26"/>
      <c r="L109" s="63"/>
      <c r="M109" s="63"/>
      <c r="N109" s="63"/>
      <c r="O109" s="63"/>
      <c r="P109" s="63"/>
      <c r="Q109" s="26"/>
      <c r="R109" s="26"/>
      <c r="S109" s="26"/>
      <c r="T109" s="26"/>
      <c r="U109" s="26"/>
    </row>
    <row r="110" spans="1:21" ht="10.5">
      <c r="A110" s="63"/>
      <c r="B110" s="212"/>
      <c r="C110" s="212"/>
      <c r="D110" s="65"/>
      <c r="E110" s="65"/>
      <c r="F110" s="65"/>
      <c r="G110" s="63"/>
      <c r="H110" s="63"/>
      <c r="I110" s="63"/>
      <c r="J110" s="26"/>
      <c r="K110" s="26"/>
      <c r="L110" s="63"/>
      <c r="M110" s="63"/>
      <c r="N110" s="63"/>
      <c r="O110" s="63"/>
      <c r="P110" s="63"/>
      <c r="Q110" s="63"/>
      <c r="R110" s="26"/>
      <c r="S110" s="63"/>
      <c r="T110" s="26"/>
      <c r="U110" s="26"/>
    </row>
    <row r="111" spans="1:21" ht="10.5">
      <c r="A111" s="63"/>
      <c r="B111" s="64"/>
      <c r="C111" s="64"/>
      <c r="D111" s="64"/>
      <c r="E111" s="65"/>
      <c r="F111" s="65"/>
      <c r="G111" s="63"/>
      <c r="H111" s="26"/>
      <c r="I111" s="63"/>
      <c r="J111" s="26"/>
      <c r="K111" s="26"/>
      <c r="L111" s="63"/>
      <c r="M111" s="63"/>
      <c r="N111" s="63"/>
      <c r="O111" s="63"/>
      <c r="P111" s="63"/>
      <c r="Q111" s="63"/>
      <c r="R111" s="63"/>
      <c r="S111" s="26"/>
      <c r="T111" s="26"/>
      <c r="U111" s="26"/>
    </row>
    <row r="112" spans="1:21" ht="10.5">
      <c r="A112" s="63"/>
      <c r="B112" s="64"/>
      <c r="C112" s="64"/>
      <c r="D112" s="64"/>
      <c r="E112" s="65"/>
      <c r="F112" s="65"/>
      <c r="G112" s="63"/>
      <c r="H112" s="63"/>
      <c r="I112" s="63"/>
      <c r="J112" s="63"/>
      <c r="K112" s="26"/>
      <c r="L112" s="63"/>
      <c r="M112" s="63"/>
      <c r="N112" s="63"/>
      <c r="O112" s="63"/>
      <c r="P112" s="63"/>
      <c r="Q112" s="63"/>
      <c r="R112" s="26"/>
      <c r="S112" s="26"/>
      <c r="T112" s="26"/>
      <c r="U112" s="26"/>
    </row>
    <row r="113" spans="1:21" ht="10.5">
      <c r="A113" s="63"/>
      <c r="B113" s="64"/>
      <c r="C113" s="64"/>
      <c r="D113" s="64"/>
      <c r="E113" s="65"/>
      <c r="F113" s="65"/>
      <c r="G113" s="63"/>
      <c r="H113" s="26"/>
      <c r="I113" s="63"/>
      <c r="J113" s="26"/>
      <c r="K113" s="26"/>
      <c r="L113" s="63"/>
      <c r="M113" s="63"/>
      <c r="N113" s="63"/>
      <c r="O113" s="63"/>
      <c r="P113" s="26"/>
      <c r="Q113" s="26"/>
      <c r="R113" s="63"/>
      <c r="S113" s="26"/>
      <c r="T113" s="26"/>
      <c r="U113" s="26"/>
    </row>
    <row r="114" spans="1:21" ht="10.5">
      <c r="A114" s="63"/>
      <c r="B114" s="64"/>
      <c r="C114" s="64"/>
      <c r="D114" s="64"/>
      <c r="E114" s="65"/>
      <c r="F114" s="65"/>
      <c r="G114" s="63"/>
      <c r="H114" s="26"/>
      <c r="I114" s="26"/>
      <c r="J114" s="26"/>
      <c r="K114" s="26"/>
      <c r="L114" s="63"/>
      <c r="M114" s="63"/>
      <c r="N114" s="63"/>
      <c r="O114" s="63"/>
      <c r="P114" s="63"/>
      <c r="Q114" s="63"/>
      <c r="R114" s="63"/>
      <c r="S114" s="26"/>
      <c r="T114" s="26"/>
      <c r="U114" s="26"/>
    </row>
    <row r="115" spans="1:21" ht="10.5">
      <c r="A115" s="63"/>
      <c r="B115" s="64"/>
      <c r="C115" s="64"/>
      <c r="D115" s="64"/>
      <c r="E115" s="65"/>
      <c r="F115" s="65"/>
      <c r="G115" s="26"/>
      <c r="H115" s="26"/>
      <c r="I115" s="63"/>
      <c r="J115" s="26"/>
      <c r="K115" s="26"/>
      <c r="L115" s="63"/>
      <c r="M115" s="63"/>
      <c r="N115" s="63"/>
      <c r="O115" s="63"/>
      <c r="P115" s="63"/>
      <c r="Q115" s="63"/>
      <c r="R115" s="63"/>
      <c r="S115" s="26"/>
      <c r="T115" s="26"/>
      <c r="U115" s="26"/>
    </row>
    <row r="116" spans="1:21" ht="10.5">
      <c r="A116" s="63"/>
      <c r="B116" s="64"/>
      <c r="C116" s="64"/>
      <c r="D116" s="64"/>
      <c r="E116" s="65"/>
      <c r="F116" s="65"/>
      <c r="G116" s="63"/>
      <c r="H116" s="63"/>
      <c r="I116" s="63"/>
      <c r="J116" s="26"/>
      <c r="K116" s="26"/>
      <c r="L116" s="63"/>
      <c r="M116" s="63"/>
      <c r="N116" s="63"/>
      <c r="O116" s="63"/>
      <c r="P116" s="26"/>
      <c r="Q116" s="26"/>
      <c r="R116" s="63"/>
      <c r="S116" s="26"/>
      <c r="T116" s="63"/>
      <c r="U116" s="63"/>
    </row>
    <row r="117" spans="1:21" ht="10.5">
      <c r="A117" s="63"/>
      <c r="B117" s="64"/>
      <c r="C117" s="64"/>
      <c r="D117" s="64"/>
      <c r="E117" s="65"/>
      <c r="F117" s="65"/>
      <c r="G117" s="63"/>
      <c r="H117" s="26"/>
      <c r="I117" s="63"/>
      <c r="J117" s="26"/>
      <c r="K117" s="26"/>
      <c r="L117" s="63"/>
      <c r="M117" s="63"/>
      <c r="N117" s="63"/>
      <c r="O117" s="63"/>
      <c r="P117" s="63"/>
      <c r="Q117" s="63"/>
      <c r="R117" s="26"/>
      <c r="S117" s="26"/>
      <c r="T117" s="26"/>
      <c r="U117" s="26"/>
    </row>
    <row r="118" spans="1:21" ht="10.5">
      <c r="A118" s="63"/>
      <c r="B118" s="64"/>
      <c r="C118" s="64"/>
      <c r="D118" s="64"/>
      <c r="E118" s="65"/>
      <c r="F118" s="65"/>
      <c r="G118" s="63"/>
      <c r="H118" s="26"/>
      <c r="I118" s="26"/>
      <c r="J118" s="26"/>
      <c r="K118" s="26"/>
      <c r="L118" s="63"/>
      <c r="M118" s="63"/>
      <c r="N118" s="63"/>
      <c r="O118" s="63"/>
      <c r="P118" s="63"/>
      <c r="Q118" s="26"/>
      <c r="R118" s="26"/>
      <c r="S118" s="26"/>
      <c r="T118" s="26"/>
      <c r="U118" s="26"/>
    </row>
    <row r="119" spans="1:21" ht="10.5">
      <c r="A119" s="63"/>
      <c r="B119" s="64"/>
      <c r="C119" s="64"/>
      <c r="D119" s="64"/>
      <c r="E119" s="65"/>
      <c r="F119" s="65"/>
      <c r="G119" s="63"/>
      <c r="H119" s="26"/>
      <c r="I119" s="26"/>
      <c r="J119" s="26"/>
      <c r="K119" s="26"/>
      <c r="L119" s="63"/>
      <c r="M119" s="63"/>
      <c r="N119" s="63"/>
      <c r="O119" s="63"/>
      <c r="P119" s="26"/>
      <c r="Q119" s="26"/>
      <c r="R119" s="63"/>
      <c r="S119" s="26"/>
      <c r="T119" s="26"/>
      <c r="U119" s="26"/>
    </row>
    <row r="120" spans="1:21" ht="10.5">
      <c r="A120" s="63"/>
      <c r="B120" s="212"/>
      <c r="C120" s="212"/>
      <c r="D120" s="65"/>
      <c r="E120" s="65"/>
      <c r="F120" s="65"/>
      <c r="G120" s="63"/>
      <c r="H120" s="63"/>
      <c r="I120" s="63"/>
      <c r="J120" s="26"/>
      <c r="K120" s="26"/>
      <c r="L120" s="63"/>
      <c r="M120" s="63"/>
      <c r="N120" s="63"/>
      <c r="O120" s="63"/>
      <c r="P120" s="63"/>
      <c r="Q120" s="63"/>
      <c r="R120" s="26"/>
      <c r="S120" s="26"/>
      <c r="T120" s="26"/>
      <c r="U120" s="26"/>
    </row>
    <row r="121" spans="1:21" ht="10.5">
      <c r="A121" s="63"/>
      <c r="B121" s="64"/>
      <c r="C121" s="64"/>
      <c r="D121" s="64"/>
      <c r="E121" s="65"/>
      <c r="F121" s="65"/>
      <c r="G121" s="26"/>
      <c r="H121" s="26"/>
      <c r="I121" s="26"/>
      <c r="J121" s="26"/>
      <c r="K121" s="26"/>
      <c r="L121" s="63"/>
      <c r="M121" s="63"/>
      <c r="N121" s="63"/>
      <c r="O121" s="63"/>
      <c r="P121" s="63"/>
      <c r="Q121" s="63"/>
      <c r="R121" s="26"/>
      <c r="S121" s="26"/>
      <c r="T121" s="26"/>
      <c r="U121" s="26"/>
    </row>
    <row r="122" spans="1:21" ht="10.5">
      <c r="A122" s="63"/>
      <c r="B122" s="212"/>
      <c r="C122" s="212"/>
      <c r="D122" s="65"/>
      <c r="E122" s="65"/>
      <c r="F122" s="65"/>
      <c r="G122" s="63"/>
      <c r="H122" s="63"/>
      <c r="I122" s="63"/>
      <c r="J122" s="26"/>
      <c r="K122" s="26"/>
      <c r="L122" s="63"/>
      <c r="M122" s="63"/>
      <c r="N122" s="63"/>
      <c r="O122" s="63"/>
      <c r="P122" s="63"/>
      <c r="Q122" s="63"/>
      <c r="R122" s="26"/>
      <c r="S122" s="63"/>
      <c r="T122" s="26"/>
      <c r="U122" s="26"/>
    </row>
    <row r="123" spans="1:21" ht="10.5">
      <c r="A123" s="63"/>
      <c r="B123" s="64"/>
      <c r="C123" s="64"/>
      <c r="D123" s="64"/>
      <c r="E123" s="65"/>
      <c r="F123" s="65"/>
      <c r="G123" s="26"/>
      <c r="H123" s="26"/>
      <c r="I123" s="26"/>
      <c r="J123" s="26"/>
      <c r="K123" s="26"/>
      <c r="L123" s="63"/>
      <c r="M123" s="63"/>
      <c r="N123" s="63"/>
      <c r="O123" s="63"/>
      <c r="P123" s="63"/>
      <c r="Q123" s="63"/>
      <c r="R123" s="63"/>
      <c r="S123" s="26"/>
      <c r="T123" s="26"/>
      <c r="U123" s="26"/>
    </row>
    <row r="124" spans="1:21" ht="10.5">
      <c r="A124" s="63"/>
      <c r="B124" s="64"/>
      <c r="C124" s="64"/>
      <c r="D124" s="64"/>
      <c r="E124" s="65"/>
      <c r="F124" s="65"/>
      <c r="G124" s="63"/>
      <c r="H124" s="63"/>
      <c r="I124" s="63"/>
      <c r="J124" s="26"/>
      <c r="K124" s="26"/>
      <c r="L124" s="63"/>
      <c r="M124" s="63"/>
      <c r="N124" s="63"/>
      <c r="O124" s="63"/>
      <c r="P124" s="26"/>
      <c r="Q124" s="26"/>
      <c r="R124" s="63"/>
      <c r="S124" s="63"/>
      <c r="T124" s="26"/>
      <c r="U124" s="26"/>
    </row>
    <row r="125" spans="1:21" ht="10.5">
      <c r="A125" s="63"/>
      <c r="B125" s="64"/>
      <c r="C125" s="64"/>
      <c r="D125" s="64"/>
      <c r="E125" s="65"/>
      <c r="F125" s="65"/>
      <c r="G125" s="63"/>
      <c r="H125" s="63"/>
      <c r="I125" s="63"/>
      <c r="J125" s="26"/>
      <c r="K125" s="26"/>
      <c r="L125" s="63"/>
      <c r="M125" s="63"/>
      <c r="N125" s="63"/>
      <c r="O125" s="63"/>
      <c r="P125" s="26"/>
      <c r="Q125" s="26"/>
      <c r="R125" s="63"/>
      <c r="S125" s="63"/>
      <c r="T125" s="26"/>
      <c r="U125" s="26"/>
    </row>
    <row r="126" spans="1:21" ht="10.5">
      <c r="A126" s="63"/>
      <c r="B126" s="64"/>
      <c r="C126" s="64"/>
      <c r="D126" s="64"/>
      <c r="E126" s="65"/>
      <c r="F126" s="65"/>
      <c r="G126" s="63"/>
      <c r="H126" s="26"/>
      <c r="I126" s="26"/>
      <c r="J126" s="26"/>
      <c r="K126" s="26"/>
      <c r="L126" s="63"/>
      <c r="M126" s="63"/>
      <c r="N126" s="63"/>
      <c r="O126" s="63"/>
      <c r="P126" s="63"/>
      <c r="Q126" s="63"/>
      <c r="R126" s="63"/>
      <c r="S126" s="26"/>
      <c r="T126" s="26"/>
      <c r="U126" s="26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81">
    <mergeCell ref="P92:R92"/>
    <mergeCell ref="M91:O91"/>
    <mergeCell ref="AF51:AF52"/>
    <mergeCell ref="AG51:AG53"/>
    <mergeCell ref="V51:X51"/>
    <mergeCell ref="V52:X52"/>
    <mergeCell ref="U91:U93"/>
    <mergeCell ref="A90:U90"/>
    <mergeCell ref="S51:U51"/>
    <mergeCell ref="S52:U52"/>
    <mergeCell ref="S91:S92"/>
    <mergeCell ref="A51:A53"/>
    <mergeCell ref="P91:R91"/>
    <mergeCell ref="AE51:AE52"/>
    <mergeCell ref="T91:T92"/>
    <mergeCell ref="G92:I92"/>
    <mergeCell ref="J92:L92"/>
    <mergeCell ref="M92:O92"/>
    <mergeCell ref="P52:R52"/>
    <mergeCell ref="G91:I91"/>
    <mergeCell ref="J91:L91"/>
    <mergeCell ref="A91:A93"/>
    <mergeCell ref="B91:B93"/>
    <mergeCell ref="C91:C93"/>
    <mergeCell ref="D91:D93"/>
    <mergeCell ref="E91:E93"/>
    <mergeCell ref="F91:F93"/>
    <mergeCell ref="E51:E53"/>
    <mergeCell ref="F51:F53"/>
    <mergeCell ref="AC11:AC12"/>
    <mergeCell ref="V12:X12"/>
    <mergeCell ref="A25:B25"/>
    <mergeCell ref="A26:E26"/>
    <mergeCell ref="S11:U11"/>
    <mergeCell ref="G51:I51"/>
    <mergeCell ref="J51:L51"/>
    <mergeCell ref="M51:O51"/>
    <mergeCell ref="M12:O12"/>
    <mergeCell ref="P12:R12"/>
    <mergeCell ref="J11:L11"/>
    <mergeCell ref="M11:O11"/>
    <mergeCell ref="P11:R11"/>
    <mergeCell ref="AB11:AB12"/>
    <mergeCell ref="V11:X11"/>
    <mergeCell ref="S12:U12"/>
    <mergeCell ref="A7:U7"/>
    <mergeCell ref="A8:U8"/>
    <mergeCell ref="A10:U10"/>
    <mergeCell ref="A11:A13"/>
    <mergeCell ref="B11:B13"/>
    <mergeCell ref="C11:C13"/>
    <mergeCell ref="D11:D13"/>
    <mergeCell ref="E11:E13"/>
    <mergeCell ref="F11:F13"/>
    <mergeCell ref="G11:I11"/>
    <mergeCell ref="AA10:AD10"/>
    <mergeCell ref="Y11:AA11"/>
    <mergeCell ref="Y12:AA12"/>
    <mergeCell ref="A81:B81"/>
    <mergeCell ref="A82:E82"/>
    <mergeCell ref="A27:E27"/>
    <mergeCell ref="AD11:AD13"/>
    <mergeCell ref="G12:I12"/>
    <mergeCell ref="J12:L12"/>
    <mergeCell ref="Y51:AA51"/>
    <mergeCell ref="Y52:AA52"/>
    <mergeCell ref="P51:R51"/>
    <mergeCell ref="G52:I52"/>
    <mergeCell ref="AA50:AG50"/>
    <mergeCell ref="AB51:AD51"/>
    <mergeCell ref="AB52:AD52"/>
    <mergeCell ref="A104:E104"/>
    <mergeCell ref="A103:E103"/>
    <mergeCell ref="J52:L52"/>
    <mergeCell ref="M52:O52"/>
    <mergeCell ref="A50:U50"/>
    <mergeCell ref="A102:B102"/>
    <mergeCell ref="A83:E83"/>
    <mergeCell ref="B51:B53"/>
    <mergeCell ref="C51:C53"/>
    <mergeCell ref="D51:D53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G128"/>
  <sheetViews>
    <sheetView workbookViewId="0" topLeftCell="A45">
      <selection activeCell="B72" sqref="B72:F72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10" width="6.8515625" style="7" customWidth="1"/>
    <col min="11" max="11" width="6.7109375" style="7" customWidth="1"/>
    <col min="12" max="33" width="6.8515625" style="7" customWidth="1"/>
    <col min="34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605" t="s">
        <v>33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"/>
      <c r="W7" s="6"/>
      <c r="X7" s="6"/>
    </row>
    <row r="8" spans="1:24" ht="13.5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8"/>
      <c r="W8" s="8"/>
      <c r="X8" s="8"/>
    </row>
    <row r="10" spans="1:21" ht="15.75" customHeight="1" thickBot="1">
      <c r="A10" s="619" t="s">
        <v>16</v>
      </c>
      <c r="B10" s="619"/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</row>
    <row r="11" spans="1:21" ht="15" customHeight="1">
      <c r="A11" s="584" t="s">
        <v>0</v>
      </c>
      <c r="B11" s="564" t="s">
        <v>10</v>
      </c>
      <c r="C11" s="569" t="s">
        <v>11</v>
      </c>
      <c r="D11" s="564" t="s">
        <v>12</v>
      </c>
      <c r="E11" s="564" t="s">
        <v>13</v>
      </c>
      <c r="F11" s="569" t="s">
        <v>14</v>
      </c>
      <c r="G11" s="564" t="s">
        <v>17</v>
      </c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 t="s">
        <v>4</v>
      </c>
      <c r="T11" s="564" t="s">
        <v>4</v>
      </c>
      <c r="U11" s="566" t="s">
        <v>3</v>
      </c>
    </row>
    <row r="12" spans="1:21" ht="15" customHeight="1">
      <c r="A12" s="585"/>
      <c r="B12" s="565"/>
      <c r="C12" s="570"/>
      <c r="D12" s="565"/>
      <c r="E12" s="565"/>
      <c r="F12" s="570"/>
      <c r="G12" s="565" t="s">
        <v>18</v>
      </c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7"/>
    </row>
    <row r="13" spans="1:21" ht="54.75" customHeight="1" thickBot="1">
      <c r="A13" s="586"/>
      <c r="B13" s="574"/>
      <c r="C13" s="571"/>
      <c r="D13" s="574"/>
      <c r="E13" s="574"/>
      <c r="F13" s="571"/>
      <c r="G13" s="41" t="s">
        <v>2</v>
      </c>
      <c r="H13" s="4" t="s">
        <v>8</v>
      </c>
      <c r="I13" s="4" t="s">
        <v>5</v>
      </c>
      <c r="J13" s="41" t="s">
        <v>2</v>
      </c>
      <c r="K13" s="4" t="s">
        <v>8</v>
      </c>
      <c r="L13" s="4" t="s">
        <v>5</v>
      </c>
      <c r="M13" s="41" t="s">
        <v>2</v>
      </c>
      <c r="N13" s="4" t="s">
        <v>8</v>
      </c>
      <c r="O13" s="4" t="s">
        <v>5</v>
      </c>
      <c r="P13" s="41" t="s">
        <v>2</v>
      </c>
      <c r="Q13" s="4" t="s">
        <v>8</v>
      </c>
      <c r="R13" s="4" t="s">
        <v>5</v>
      </c>
      <c r="S13" s="41" t="s">
        <v>9</v>
      </c>
      <c r="T13" s="4" t="s">
        <v>5</v>
      </c>
      <c r="U13" s="568"/>
    </row>
    <row r="14" spans="1:21" ht="9" customHeight="1" thickBot="1">
      <c r="A14" s="10"/>
      <c r="B14" s="40"/>
      <c r="C14" s="40"/>
      <c r="D14" s="40"/>
      <c r="E14" s="40"/>
      <c r="F14" s="40"/>
      <c r="G14" s="40"/>
      <c r="H14" s="40"/>
      <c r="I14" s="1"/>
      <c r="J14" s="1"/>
      <c r="K14" s="1"/>
      <c r="L14" s="1"/>
      <c r="M14" s="1"/>
      <c r="N14" s="1"/>
      <c r="O14" s="1"/>
      <c r="P14" s="40"/>
      <c r="Q14" s="40"/>
      <c r="R14" s="1"/>
      <c r="S14" s="40"/>
      <c r="T14" s="1"/>
      <c r="U14" s="1"/>
    </row>
    <row r="15" spans="1:21" ht="10.5">
      <c r="A15" s="43"/>
      <c r="B15" s="44"/>
      <c r="C15" s="44"/>
      <c r="D15" s="44"/>
      <c r="E15" s="56"/>
      <c r="F15" s="58"/>
      <c r="G15" s="45"/>
      <c r="H15" s="30"/>
      <c r="I15" s="30"/>
      <c r="J15" s="30"/>
      <c r="K15" s="30"/>
      <c r="L15" s="46"/>
      <c r="M15" s="46"/>
      <c r="N15" s="46"/>
      <c r="O15" s="46"/>
      <c r="P15" s="46"/>
      <c r="Q15" s="30"/>
      <c r="R15" s="30"/>
      <c r="S15" s="30"/>
      <c r="T15" s="30"/>
      <c r="U15" s="47"/>
    </row>
    <row r="16" spans="1:21" ht="10.5">
      <c r="A16" s="11"/>
      <c r="B16" s="48"/>
      <c r="C16" s="48"/>
      <c r="D16" s="48"/>
      <c r="E16" s="57"/>
      <c r="F16" s="59"/>
      <c r="G16" s="49"/>
      <c r="H16" s="50"/>
      <c r="I16" s="50"/>
      <c r="J16" s="29"/>
      <c r="K16" s="29"/>
      <c r="L16" s="50"/>
      <c r="M16" s="50"/>
      <c r="N16" s="50"/>
      <c r="O16" s="50"/>
      <c r="P16" s="50"/>
      <c r="Q16" s="50"/>
      <c r="R16" s="29"/>
      <c r="S16" s="29"/>
      <c r="T16" s="29"/>
      <c r="U16" s="51"/>
    </row>
    <row r="17" spans="1:21" ht="10.5">
      <c r="A17" s="11"/>
      <c r="B17" s="35"/>
      <c r="C17" s="35"/>
      <c r="D17" s="35"/>
      <c r="E17" s="36"/>
      <c r="F17" s="60"/>
      <c r="G17" s="52"/>
      <c r="H17" s="37"/>
      <c r="I17" s="37"/>
      <c r="J17" s="28"/>
      <c r="K17" s="28"/>
      <c r="L17" s="37"/>
      <c r="M17" s="37"/>
      <c r="N17" s="37"/>
      <c r="O17" s="37"/>
      <c r="P17" s="37"/>
      <c r="Q17" s="37"/>
      <c r="R17" s="37"/>
      <c r="S17" s="28"/>
      <c r="T17" s="37"/>
      <c r="U17" s="53"/>
    </row>
    <row r="18" spans="1:21" ht="10.5">
      <c r="A18" s="11"/>
      <c r="B18" s="35"/>
      <c r="C18" s="35"/>
      <c r="D18" s="36"/>
      <c r="E18" s="36"/>
      <c r="F18" s="60"/>
      <c r="G18" s="52"/>
      <c r="H18" s="37"/>
      <c r="I18" s="37"/>
      <c r="J18" s="28"/>
      <c r="K18" s="28"/>
      <c r="L18" s="37"/>
      <c r="M18" s="37"/>
      <c r="N18" s="37"/>
      <c r="O18" s="37"/>
      <c r="P18" s="37"/>
      <c r="Q18" s="37"/>
      <c r="R18" s="37"/>
      <c r="S18" s="28"/>
      <c r="T18" s="28"/>
      <c r="U18" s="38"/>
    </row>
    <row r="19" spans="1:21" ht="10.5">
      <c r="A19" s="11"/>
      <c r="B19" s="54"/>
      <c r="C19" s="54"/>
      <c r="D19" s="54"/>
      <c r="E19" s="36"/>
      <c r="F19" s="60"/>
      <c r="G19" s="52"/>
      <c r="H19" s="28"/>
      <c r="I19" s="28"/>
      <c r="J19" s="28"/>
      <c r="K19" s="28"/>
      <c r="L19" s="37"/>
      <c r="M19" s="37"/>
      <c r="N19" s="37"/>
      <c r="O19" s="37"/>
      <c r="P19" s="37"/>
      <c r="Q19" s="37"/>
      <c r="R19" s="37"/>
      <c r="S19" s="28"/>
      <c r="T19" s="28"/>
      <c r="U19" s="38"/>
    </row>
    <row r="20" spans="1:21" ht="10.5">
      <c r="A20" s="11"/>
      <c r="B20" s="54"/>
      <c r="C20" s="54"/>
      <c r="D20" s="54"/>
      <c r="E20" s="36"/>
      <c r="F20" s="60"/>
      <c r="G20" s="52"/>
      <c r="H20" s="37"/>
      <c r="I20" s="37"/>
      <c r="J20" s="28"/>
      <c r="K20" s="28"/>
      <c r="L20" s="37"/>
      <c r="M20" s="37"/>
      <c r="N20" s="37"/>
      <c r="O20" s="37"/>
      <c r="P20" s="37"/>
      <c r="Q20" s="28"/>
      <c r="R20" s="28"/>
      <c r="S20" s="28"/>
      <c r="T20" s="37"/>
      <c r="U20" s="53"/>
    </row>
    <row r="21" spans="1:21" ht="10.5">
      <c r="A21" s="11"/>
      <c r="B21" s="54"/>
      <c r="C21" s="54"/>
      <c r="D21" s="54"/>
      <c r="E21" s="36"/>
      <c r="F21" s="60"/>
      <c r="G21" s="52"/>
      <c r="H21" s="37"/>
      <c r="I21" s="37"/>
      <c r="J21" s="28"/>
      <c r="K21" s="28"/>
      <c r="L21" s="37"/>
      <c r="M21" s="37"/>
      <c r="N21" s="37"/>
      <c r="O21" s="37"/>
      <c r="P21" s="28"/>
      <c r="Q21" s="28"/>
      <c r="R21" s="37"/>
      <c r="S21" s="28"/>
      <c r="T21" s="28"/>
      <c r="U21" s="38"/>
    </row>
    <row r="22" spans="1:21" ht="10.5">
      <c r="A22" s="11"/>
      <c r="B22" s="54"/>
      <c r="C22" s="54"/>
      <c r="D22" s="54"/>
      <c r="E22" s="36"/>
      <c r="F22" s="60"/>
      <c r="G22" s="27"/>
      <c r="H22" s="28"/>
      <c r="I22" s="28"/>
      <c r="J22" s="28"/>
      <c r="K22" s="28"/>
      <c r="L22" s="37"/>
      <c r="M22" s="37"/>
      <c r="N22" s="37"/>
      <c r="O22" s="37"/>
      <c r="P22" s="37"/>
      <c r="Q22" s="37"/>
      <c r="R22" s="37"/>
      <c r="S22" s="28"/>
      <c r="T22" s="28"/>
      <c r="U22" s="38"/>
    </row>
    <row r="23" spans="1:21" ht="10.5">
      <c r="A23" s="11"/>
      <c r="B23" s="54"/>
      <c r="C23" s="54"/>
      <c r="D23" s="54"/>
      <c r="E23" s="36"/>
      <c r="F23" s="60"/>
      <c r="G23" s="52"/>
      <c r="H23" s="28"/>
      <c r="I23" s="28"/>
      <c r="J23" s="28"/>
      <c r="K23" s="28"/>
      <c r="L23" s="37"/>
      <c r="M23" s="37"/>
      <c r="N23" s="37"/>
      <c r="O23" s="37"/>
      <c r="P23" s="37"/>
      <c r="Q23" s="37"/>
      <c r="R23" s="37"/>
      <c r="S23" s="28"/>
      <c r="T23" s="28"/>
      <c r="U23" s="38"/>
    </row>
    <row r="24" spans="1:21" ht="10.5">
      <c r="A24" s="11"/>
      <c r="B24" s="54"/>
      <c r="C24" s="54"/>
      <c r="D24" s="54"/>
      <c r="E24" s="36"/>
      <c r="F24" s="60"/>
      <c r="G24" s="52"/>
      <c r="H24" s="37"/>
      <c r="I24" s="37"/>
      <c r="J24" s="28"/>
      <c r="K24" s="28"/>
      <c r="L24" s="37"/>
      <c r="M24" s="37"/>
      <c r="N24" s="37"/>
      <c r="O24" s="37"/>
      <c r="P24" s="37"/>
      <c r="Q24" s="37"/>
      <c r="R24" s="37"/>
      <c r="S24" s="28"/>
      <c r="T24" s="37"/>
      <c r="U24" s="53"/>
    </row>
    <row r="25" spans="1:21" ht="10.5">
      <c r="A25" s="11"/>
      <c r="B25" s="12"/>
      <c r="C25" s="12"/>
      <c r="D25" s="12"/>
      <c r="E25" s="5"/>
      <c r="F25" s="61"/>
      <c r="G25" s="42"/>
      <c r="H25" s="39"/>
      <c r="I25" s="39"/>
      <c r="J25" s="14"/>
      <c r="K25" s="14"/>
      <c r="L25" s="39"/>
      <c r="M25" s="39"/>
      <c r="N25" s="39"/>
      <c r="O25" s="39"/>
      <c r="P25" s="14"/>
      <c r="Q25" s="14"/>
      <c r="R25" s="39"/>
      <c r="S25" s="14"/>
      <c r="T25" s="39"/>
      <c r="U25" s="15"/>
    </row>
    <row r="26" spans="1:21" ht="10.5">
      <c r="A26" s="11"/>
      <c r="B26" s="17"/>
      <c r="C26" s="17"/>
      <c r="D26" s="5"/>
      <c r="E26" s="5"/>
      <c r="F26" s="61"/>
      <c r="G26" s="42"/>
      <c r="H26" s="39"/>
      <c r="I26" s="39"/>
      <c r="J26" s="14"/>
      <c r="K26" s="14"/>
      <c r="L26" s="39"/>
      <c r="M26" s="39"/>
      <c r="N26" s="39"/>
      <c r="O26" s="39"/>
      <c r="P26" s="39"/>
      <c r="Q26" s="39"/>
      <c r="R26" s="39"/>
      <c r="S26" s="14"/>
      <c r="T26" s="39"/>
      <c r="U26" s="15"/>
    </row>
    <row r="27" spans="1:21" ht="10.5">
      <c r="A27" s="11"/>
      <c r="B27" s="12"/>
      <c r="C27" s="12"/>
      <c r="D27" s="12"/>
      <c r="E27" s="5"/>
      <c r="F27" s="61"/>
      <c r="G27" s="42"/>
      <c r="H27" s="14"/>
      <c r="I27" s="39"/>
      <c r="J27" s="14"/>
      <c r="K27" s="14"/>
      <c r="L27" s="39"/>
      <c r="M27" s="39"/>
      <c r="N27" s="39"/>
      <c r="O27" s="39"/>
      <c r="P27" s="39"/>
      <c r="Q27" s="39"/>
      <c r="R27" s="39"/>
      <c r="S27" s="39"/>
      <c r="T27" s="14"/>
      <c r="U27" s="16"/>
    </row>
    <row r="28" spans="1:21" ht="10.5">
      <c r="A28" s="11"/>
      <c r="B28" s="12"/>
      <c r="C28" s="12"/>
      <c r="D28" s="12"/>
      <c r="E28" s="5"/>
      <c r="F28" s="61"/>
      <c r="G28" s="42"/>
      <c r="H28" s="14"/>
      <c r="I28" s="14"/>
      <c r="J28" s="14"/>
      <c r="K28" s="14"/>
      <c r="L28" s="39"/>
      <c r="M28" s="39"/>
      <c r="N28" s="39"/>
      <c r="O28" s="39"/>
      <c r="P28" s="39"/>
      <c r="Q28" s="39"/>
      <c r="R28" s="39"/>
      <c r="S28" s="39"/>
      <c r="T28" s="14"/>
      <c r="U28" s="16"/>
    </row>
    <row r="29" spans="1:21" ht="10.5">
      <c r="A29" s="11"/>
      <c r="B29" s="12"/>
      <c r="C29" s="12"/>
      <c r="D29" s="12"/>
      <c r="E29" s="5"/>
      <c r="F29" s="61"/>
      <c r="G29" s="42"/>
      <c r="H29" s="14"/>
      <c r="I29" s="14"/>
      <c r="J29" s="14"/>
      <c r="K29" s="14"/>
      <c r="L29" s="39"/>
      <c r="M29" s="39"/>
      <c r="N29" s="39"/>
      <c r="O29" s="39"/>
      <c r="P29" s="39"/>
      <c r="Q29" s="14"/>
      <c r="R29" s="14"/>
      <c r="S29" s="14"/>
      <c r="T29" s="14"/>
      <c r="U29" s="16"/>
    </row>
    <row r="30" spans="1:21" ht="10.5">
      <c r="A30" s="11"/>
      <c r="B30" s="17"/>
      <c r="C30" s="17"/>
      <c r="D30" s="5"/>
      <c r="E30" s="5"/>
      <c r="F30" s="61"/>
      <c r="G30" s="42"/>
      <c r="H30" s="39"/>
      <c r="I30" s="39"/>
      <c r="J30" s="14"/>
      <c r="K30" s="14"/>
      <c r="L30" s="39"/>
      <c r="M30" s="39"/>
      <c r="N30" s="39"/>
      <c r="O30" s="39"/>
      <c r="P30" s="39"/>
      <c r="Q30" s="39"/>
      <c r="R30" s="14"/>
      <c r="S30" s="39"/>
      <c r="T30" s="14"/>
      <c r="U30" s="16"/>
    </row>
    <row r="31" spans="1:21" ht="10.5">
      <c r="A31" s="11"/>
      <c r="B31" s="12"/>
      <c r="C31" s="12"/>
      <c r="D31" s="12"/>
      <c r="E31" s="5"/>
      <c r="F31" s="61"/>
      <c r="G31" s="42"/>
      <c r="H31" s="14"/>
      <c r="I31" s="39"/>
      <c r="J31" s="14"/>
      <c r="K31" s="14"/>
      <c r="L31" s="39"/>
      <c r="M31" s="39"/>
      <c r="N31" s="39"/>
      <c r="O31" s="39"/>
      <c r="P31" s="39"/>
      <c r="Q31" s="39"/>
      <c r="R31" s="39"/>
      <c r="S31" s="14"/>
      <c r="T31" s="14"/>
      <c r="U31" s="16"/>
    </row>
    <row r="32" spans="1:21" ht="10.5">
      <c r="A32" s="11"/>
      <c r="B32" s="12"/>
      <c r="C32" s="12"/>
      <c r="D32" s="12"/>
      <c r="E32" s="5"/>
      <c r="F32" s="61"/>
      <c r="G32" s="42"/>
      <c r="H32" s="39"/>
      <c r="I32" s="39"/>
      <c r="J32" s="39"/>
      <c r="K32" s="14"/>
      <c r="L32" s="39"/>
      <c r="M32" s="39"/>
      <c r="N32" s="39"/>
      <c r="O32" s="39"/>
      <c r="P32" s="39"/>
      <c r="Q32" s="39"/>
      <c r="R32" s="14"/>
      <c r="S32" s="14"/>
      <c r="T32" s="14"/>
      <c r="U32" s="16"/>
    </row>
    <row r="33" spans="1:21" ht="10.5">
      <c r="A33" s="11"/>
      <c r="B33" s="12"/>
      <c r="C33" s="12"/>
      <c r="D33" s="12"/>
      <c r="E33" s="5"/>
      <c r="F33" s="61"/>
      <c r="G33" s="42"/>
      <c r="H33" s="14"/>
      <c r="I33" s="39"/>
      <c r="J33" s="14"/>
      <c r="K33" s="14"/>
      <c r="L33" s="39"/>
      <c r="M33" s="39"/>
      <c r="N33" s="39"/>
      <c r="O33" s="39"/>
      <c r="P33" s="14"/>
      <c r="Q33" s="14"/>
      <c r="R33" s="39"/>
      <c r="S33" s="14"/>
      <c r="T33" s="14"/>
      <c r="U33" s="16"/>
    </row>
    <row r="34" spans="1:21" ht="10.5">
      <c r="A34" s="11"/>
      <c r="B34" s="12"/>
      <c r="C34" s="12"/>
      <c r="D34" s="12"/>
      <c r="E34" s="5"/>
      <c r="F34" s="61"/>
      <c r="G34" s="42"/>
      <c r="H34" s="14"/>
      <c r="I34" s="14"/>
      <c r="J34" s="14"/>
      <c r="K34" s="14"/>
      <c r="L34" s="39"/>
      <c r="M34" s="39"/>
      <c r="N34" s="39"/>
      <c r="O34" s="39"/>
      <c r="P34" s="39"/>
      <c r="Q34" s="39"/>
      <c r="R34" s="39"/>
      <c r="S34" s="14"/>
      <c r="T34" s="14"/>
      <c r="U34" s="16"/>
    </row>
    <row r="35" spans="1:21" ht="10.5">
      <c r="A35" s="11"/>
      <c r="B35" s="12"/>
      <c r="C35" s="12"/>
      <c r="D35" s="12"/>
      <c r="E35" s="5"/>
      <c r="F35" s="61"/>
      <c r="G35" s="18"/>
      <c r="H35" s="14"/>
      <c r="I35" s="39"/>
      <c r="J35" s="14"/>
      <c r="K35" s="14"/>
      <c r="L35" s="39"/>
      <c r="M35" s="39"/>
      <c r="N35" s="39"/>
      <c r="O35" s="39"/>
      <c r="P35" s="39"/>
      <c r="Q35" s="39"/>
      <c r="R35" s="39"/>
      <c r="S35" s="14"/>
      <c r="T35" s="14"/>
      <c r="U35" s="16"/>
    </row>
    <row r="36" spans="1:21" ht="10.5">
      <c r="A36" s="11"/>
      <c r="B36" s="12"/>
      <c r="C36" s="12"/>
      <c r="D36" s="12"/>
      <c r="E36" s="5"/>
      <c r="F36" s="61"/>
      <c r="G36" s="42"/>
      <c r="H36" s="39"/>
      <c r="I36" s="39"/>
      <c r="J36" s="14"/>
      <c r="K36" s="14"/>
      <c r="L36" s="39"/>
      <c r="M36" s="39"/>
      <c r="N36" s="39"/>
      <c r="O36" s="39"/>
      <c r="P36" s="14"/>
      <c r="Q36" s="14"/>
      <c r="R36" s="39"/>
      <c r="S36" s="14"/>
      <c r="T36" s="39"/>
      <c r="U36" s="15"/>
    </row>
    <row r="37" spans="1:21" ht="10.5">
      <c r="A37" s="11"/>
      <c r="B37" s="12"/>
      <c r="C37" s="12"/>
      <c r="D37" s="12"/>
      <c r="E37" s="5"/>
      <c r="F37" s="61"/>
      <c r="G37" s="42"/>
      <c r="H37" s="14"/>
      <c r="I37" s="39"/>
      <c r="J37" s="14"/>
      <c r="K37" s="14"/>
      <c r="L37" s="39"/>
      <c r="M37" s="39"/>
      <c r="N37" s="39"/>
      <c r="O37" s="39"/>
      <c r="P37" s="39"/>
      <c r="Q37" s="39"/>
      <c r="R37" s="14"/>
      <c r="S37" s="14"/>
      <c r="T37" s="14"/>
      <c r="U37" s="16"/>
    </row>
    <row r="38" spans="1:21" ht="10.5">
      <c r="A38" s="11"/>
      <c r="B38" s="12"/>
      <c r="C38" s="12"/>
      <c r="D38" s="12"/>
      <c r="E38" s="5"/>
      <c r="F38" s="61"/>
      <c r="G38" s="42"/>
      <c r="H38" s="14"/>
      <c r="I38" s="14"/>
      <c r="J38" s="14"/>
      <c r="K38" s="14"/>
      <c r="L38" s="39"/>
      <c r="M38" s="39"/>
      <c r="N38" s="39"/>
      <c r="O38" s="39"/>
      <c r="P38" s="39"/>
      <c r="Q38" s="14"/>
      <c r="R38" s="14"/>
      <c r="S38" s="14"/>
      <c r="T38" s="14"/>
      <c r="U38" s="16"/>
    </row>
    <row r="39" spans="1:21" ht="10.5">
      <c r="A39" s="11"/>
      <c r="B39" s="12"/>
      <c r="C39" s="12"/>
      <c r="D39" s="12"/>
      <c r="E39" s="5"/>
      <c r="F39" s="61"/>
      <c r="G39" s="42"/>
      <c r="H39" s="14"/>
      <c r="I39" s="14"/>
      <c r="J39" s="14"/>
      <c r="K39" s="14"/>
      <c r="L39" s="39"/>
      <c r="M39" s="39"/>
      <c r="N39" s="39"/>
      <c r="O39" s="39"/>
      <c r="P39" s="14"/>
      <c r="Q39" s="14"/>
      <c r="R39" s="39"/>
      <c r="S39" s="14"/>
      <c r="T39" s="14"/>
      <c r="U39" s="16"/>
    </row>
    <row r="40" spans="1:21" ht="10.5">
      <c r="A40" s="11"/>
      <c r="B40" s="17"/>
      <c r="C40" s="17"/>
      <c r="D40" s="5"/>
      <c r="E40" s="5"/>
      <c r="F40" s="61"/>
      <c r="G40" s="42"/>
      <c r="H40" s="39"/>
      <c r="I40" s="39"/>
      <c r="J40" s="14"/>
      <c r="K40" s="14"/>
      <c r="L40" s="39"/>
      <c r="M40" s="39"/>
      <c r="N40" s="39"/>
      <c r="O40" s="39"/>
      <c r="P40" s="39"/>
      <c r="Q40" s="39"/>
      <c r="R40" s="14"/>
      <c r="S40" s="14"/>
      <c r="T40" s="14"/>
      <c r="U40" s="16"/>
    </row>
    <row r="41" spans="1:21" ht="10.5">
      <c r="A41" s="11"/>
      <c r="B41" s="12"/>
      <c r="C41" s="12"/>
      <c r="D41" s="12"/>
      <c r="E41" s="5"/>
      <c r="F41" s="61"/>
      <c r="G41" s="18"/>
      <c r="H41" s="14"/>
      <c r="I41" s="14"/>
      <c r="J41" s="14"/>
      <c r="K41" s="14"/>
      <c r="L41" s="39"/>
      <c r="M41" s="39"/>
      <c r="N41" s="39"/>
      <c r="O41" s="39"/>
      <c r="P41" s="39"/>
      <c r="Q41" s="39"/>
      <c r="R41" s="14"/>
      <c r="S41" s="14"/>
      <c r="T41" s="14"/>
      <c r="U41" s="16"/>
    </row>
    <row r="42" spans="1:21" ht="10.5">
      <c r="A42" s="11"/>
      <c r="B42" s="17"/>
      <c r="C42" s="17"/>
      <c r="D42" s="5"/>
      <c r="E42" s="5"/>
      <c r="F42" s="61"/>
      <c r="G42" s="42"/>
      <c r="H42" s="39"/>
      <c r="I42" s="39"/>
      <c r="J42" s="14"/>
      <c r="K42" s="14"/>
      <c r="L42" s="39"/>
      <c r="M42" s="39"/>
      <c r="N42" s="39"/>
      <c r="O42" s="39"/>
      <c r="P42" s="39"/>
      <c r="Q42" s="39"/>
      <c r="R42" s="14"/>
      <c r="S42" s="39"/>
      <c r="T42" s="14"/>
      <c r="U42" s="16"/>
    </row>
    <row r="43" spans="1:21" ht="10.5">
      <c r="A43" s="11"/>
      <c r="B43" s="12"/>
      <c r="C43" s="12"/>
      <c r="D43" s="12"/>
      <c r="E43" s="5"/>
      <c r="F43" s="61"/>
      <c r="G43" s="18"/>
      <c r="H43" s="14"/>
      <c r="I43" s="14"/>
      <c r="J43" s="14"/>
      <c r="K43" s="14"/>
      <c r="L43" s="39"/>
      <c r="M43" s="39"/>
      <c r="N43" s="39"/>
      <c r="O43" s="39"/>
      <c r="P43" s="39"/>
      <c r="Q43" s="39"/>
      <c r="R43" s="39"/>
      <c r="S43" s="14"/>
      <c r="T43" s="14"/>
      <c r="U43" s="16"/>
    </row>
    <row r="44" spans="1:21" ht="10.5">
      <c r="A44" s="11"/>
      <c r="B44" s="12"/>
      <c r="C44" s="12"/>
      <c r="D44" s="12"/>
      <c r="E44" s="5"/>
      <c r="F44" s="61"/>
      <c r="G44" s="42"/>
      <c r="H44" s="39"/>
      <c r="I44" s="39"/>
      <c r="J44" s="14"/>
      <c r="K44" s="14"/>
      <c r="L44" s="39"/>
      <c r="M44" s="39"/>
      <c r="N44" s="39"/>
      <c r="O44" s="39"/>
      <c r="P44" s="14"/>
      <c r="Q44" s="14"/>
      <c r="R44" s="39"/>
      <c r="S44" s="39"/>
      <c r="T44" s="14"/>
      <c r="U44" s="16"/>
    </row>
    <row r="45" spans="1:21" ht="10.5">
      <c r="A45" s="11"/>
      <c r="B45" s="12"/>
      <c r="C45" s="12"/>
      <c r="D45" s="12"/>
      <c r="E45" s="5"/>
      <c r="F45" s="61"/>
      <c r="G45" s="42"/>
      <c r="H45" s="39"/>
      <c r="I45" s="39"/>
      <c r="J45" s="14"/>
      <c r="K45" s="14"/>
      <c r="L45" s="39"/>
      <c r="M45" s="39"/>
      <c r="N45" s="39"/>
      <c r="O45" s="39"/>
      <c r="P45" s="14"/>
      <c r="Q45" s="14"/>
      <c r="R45" s="39"/>
      <c r="S45" s="39"/>
      <c r="T45" s="14"/>
      <c r="U45" s="16"/>
    </row>
    <row r="46" spans="1:21" ht="12" thickBot="1">
      <c r="A46" s="19"/>
      <c r="B46" s="33"/>
      <c r="C46" s="55"/>
      <c r="D46" s="34"/>
      <c r="E46" s="25"/>
      <c r="F46" s="62"/>
      <c r="G46" s="20"/>
      <c r="H46" s="21"/>
      <c r="I46" s="21"/>
      <c r="J46" s="21"/>
      <c r="K46" s="21"/>
      <c r="L46" s="41"/>
      <c r="M46" s="41"/>
      <c r="N46" s="41"/>
      <c r="O46" s="41"/>
      <c r="P46" s="41"/>
      <c r="Q46" s="41"/>
      <c r="R46" s="41"/>
      <c r="S46" s="21"/>
      <c r="T46" s="21"/>
      <c r="U46" s="22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33" ht="15.75" customHeight="1" thickBot="1">
      <c r="A50" s="619" t="s">
        <v>25</v>
      </c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19"/>
      <c r="O50" s="619"/>
      <c r="P50" s="619"/>
      <c r="Q50" s="619"/>
      <c r="R50" s="619"/>
      <c r="S50" s="619"/>
      <c r="T50" s="619"/>
      <c r="U50" s="619"/>
      <c r="V50" s="96"/>
      <c r="W50" s="96"/>
      <c r="X50" s="96"/>
      <c r="Y50" s="96"/>
      <c r="Z50" s="616"/>
      <c r="AA50" s="616"/>
      <c r="AB50" s="616"/>
      <c r="AC50" s="616"/>
      <c r="AD50" s="616"/>
      <c r="AE50" s="616"/>
      <c r="AF50" s="616"/>
      <c r="AG50" s="616"/>
    </row>
    <row r="51" spans="1:33" ht="15" customHeight="1">
      <c r="A51" s="584" t="s">
        <v>0</v>
      </c>
      <c r="B51" s="564" t="s">
        <v>10</v>
      </c>
      <c r="C51" s="569" t="s">
        <v>11</v>
      </c>
      <c r="D51" s="564" t="s">
        <v>15</v>
      </c>
      <c r="E51" s="564" t="s">
        <v>13</v>
      </c>
      <c r="F51" s="578" t="s">
        <v>14</v>
      </c>
      <c r="G51" s="589" t="s">
        <v>34</v>
      </c>
      <c r="H51" s="564"/>
      <c r="I51" s="590"/>
      <c r="J51" s="556" t="s">
        <v>58</v>
      </c>
      <c r="K51" s="556"/>
      <c r="L51" s="556"/>
      <c r="M51" s="589" t="s">
        <v>122</v>
      </c>
      <c r="N51" s="564"/>
      <c r="O51" s="590"/>
      <c r="P51" s="562" t="s">
        <v>295</v>
      </c>
      <c r="Q51" s="564"/>
      <c r="R51" s="572"/>
      <c r="S51" s="555" t="s">
        <v>58</v>
      </c>
      <c r="T51" s="556"/>
      <c r="U51" s="557"/>
      <c r="V51" s="556" t="s">
        <v>285</v>
      </c>
      <c r="W51" s="556"/>
      <c r="X51" s="556"/>
      <c r="Y51" s="555" t="s">
        <v>337</v>
      </c>
      <c r="Z51" s="556"/>
      <c r="AA51" s="556"/>
      <c r="AB51" s="555" t="s">
        <v>340</v>
      </c>
      <c r="AC51" s="556"/>
      <c r="AD51" s="557"/>
      <c r="AE51" s="562" t="s">
        <v>4</v>
      </c>
      <c r="AF51" s="564" t="s">
        <v>4</v>
      </c>
      <c r="AG51" s="566" t="s">
        <v>3</v>
      </c>
    </row>
    <row r="52" spans="1:33" ht="15" customHeight="1">
      <c r="A52" s="585"/>
      <c r="B52" s="565"/>
      <c r="C52" s="570"/>
      <c r="D52" s="565"/>
      <c r="E52" s="565"/>
      <c r="F52" s="579"/>
      <c r="G52" s="606" t="s">
        <v>35</v>
      </c>
      <c r="H52" s="565"/>
      <c r="I52" s="588"/>
      <c r="J52" s="559" t="s">
        <v>299</v>
      </c>
      <c r="K52" s="559"/>
      <c r="L52" s="559"/>
      <c r="M52" s="606" t="s">
        <v>123</v>
      </c>
      <c r="N52" s="565"/>
      <c r="O52" s="588"/>
      <c r="P52" s="563" t="s">
        <v>296</v>
      </c>
      <c r="Q52" s="565"/>
      <c r="R52" s="583"/>
      <c r="S52" s="558" t="s">
        <v>306</v>
      </c>
      <c r="T52" s="559"/>
      <c r="U52" s="560"/>
      <c r="V52" s="559" t="s">
        <v>330</v>
      </c>
      <c r="W52" s="559"/>
      <c r="X52" s="559"/>
      <c r="Y52" s="558" t="s">
        <v>334</v>
      </c>
      <c r="Z52" s="559"/>
      <c r="AA52" s="559"/>
      <c r="AB52" s="558" t="s">
        <v>341</v>
      </c>
      <c r="AC52" s="559"/>
      <c r="AD52" s="560"/>
      <c r="AE52" s="563"/>
      <c r="AF52" s="565"/>
      <c r="AG52" s="567"/>
    </row>
    <row r="53" spans="1:33" ht="54.75" customHeight="1" thickBot="1">
      <c r="A53" s="586"/>
      <c r="B53" s="574"/>
      <c r="C53" s="571"/>
      <c r="D53" s="574"/>
      <c r="E53" s="574"/>
      <c r="F53" s="580"/>
      <c r="G53" s="181" t="s">
        <v>2</v>
      </c>
      <c r="H53" s="4" t="s">
        <v>8</v>
      </c>
      <c r="I53" s="182" t="s">
        <v>5</v>
      </c>
      <c r="J53" s="20" t="s">
        <v>2</v>
      </c>
      <c r="K53" s="4" t="s">
        <v>8</v>
      </c>
      <c r="L53" s="198" t="s">
        <v>5</v>
      </c>
      <c r="M53" s="181" t="s">
        <v>2</v>
      </c>
      <c r="N53" s="4" t="s">
        <v>8</v>
      </c>
      <c r="O53" s="182" t="s">
        <v>5</v>
      </c>
      <c r="P53" s="20" t="s">
        <v>2</v>
      </c>
      <c r="Q53" s="4" t="s">
        <v>8</v>
      </c>
      <c r="R53" s="198" t="s">
        <v>5</v>
      </c>
      <c r="S53" s="181" t="s">
        <v>2</v>
      </c>
      <c r="T53" s="4" t="s">
        <v>8</v>
      </c>
      <c r="U53" s="182" t="s">
        <v>5</v>
      </c>
      <c r="V53" s="20" t="s">
        <v>2</v>
      </c>
      <c r="W53" s="4" t="s">
        <v>8</v>
      </c>
      <c r="X53" s="198" t="s">
        <v>5</v>
      </c>
      <c r="Y53" s="181" t="s">
        <v>2</v>
      </c>
      <c r="Z53" s="4" t="s">
        <v>8</v>
      </c>
      <c r="AA53" s="198" t="s">
        <v>5</v>
      </c>
      <c r="AB53" s="181" t="s">
        <v>2</v>
      </c>
      <c r="AC53" s="4" t="s">
        <v>8</v>
      </c>
      <c r="AD53" s="182" t="s">
        <v>5</v>
      </c>
      <c r="AE53" s="20" t="s">
        <v>9</v>
      </c>
      <c r="AF53" s="4" t="s">
        <v>5</v>
      </c>
      <c r="AG53" s="568"/>
    </row>
    <row r="54" spans="1:33" ht="9" customHeight="1" thickBot="1">
      <c r="A54" s="10"/>
      <c r="B54" s="40"/>
      <c r="C54" s="40"/>
      <c r="D54" s="40"/>
      <c r="E54" s="40"/>
      <c r="F54" s="40"/>
      <c r="G54" s="203"/>
      <c r="H54" s="63"/>
      <c r="I54" s="185"/>
      <c r="J54" s="1"/>
      <c r="K54" s="1"/>
      <c r="L54" s="1"/>
      <c r="M54" s="203"/>
      <c r="N54" s="63"/>
      <c r="O54" s="185"/>
      <c r="P54" s="102"/>
      <c r="Q54" s="1"/>
      <c r="R54" s="1"/>
      <c r="S54" s="203"/>
      <c r="T54" s="184"/>
      <c r="U54" s="185"/>
      <c r="V54" s="81"/>
      <c r="W54" s="1"/>
      <c r="X54" s="1"/>
      <c r="Y54" s="203"/>
      <c r="Z54" s="184"/>
      <c r="AA54" s="184"/>
      <c r="AB54" s="288"/>
      <c r="AC54" s="137"/>
      <c r="AD54" s="289"/>
      <c r="AE54" s="142"/>
      <c r="AF54" s="1"/>
      <c r="AG54" s="1"/>
    </row>
    <row r="55" spans="1:33" ht="10.5">
      <c r="A55" s="293">
        <v>1</v>
      </c>
      <c r="B55" s="506" t="s">
        <v>331</v>
      </c>
      <c r="C55" s="506" t="s">
        <v>332</v>
      </c>
      <c r="D55" s="506" t="s">
        <v>333</v>
      </c>
      <c r="E55" s="507" t="s">
        <v>308</v>
      </c>
      <c r="F55" s="508" t="s">
        <v>309</v>
      </c>
      <c r="G55" s="459"/>
      <c r="H55" s="460"/>
      <c r="I55" s="461"/>
      <c r="J55" s="509"/>
      <c r="K55" s="434"/>
      <c r="L55" s="435"/>
      <c r="M55" s="459"/>
      <c r="N55" s="460"/>
      <c r="O55" s="461"/>
      <c r="P55" s="509"/>
      <c r="Q55" s="460"/>
      <c r="R55" s="435"/>
      <c r="S55" s="403"/>
      <c r="T55" s="402"/>
      <c r="U55" s="401"/>
      <c r="V55" s="404">
        <v>15.71</v>
      </c>
      <c r="W55" s="365">
        <v>8.85</v>
      </c>
      <c r="X55" s="366">
        <v>12.54</v>
      </c>
      <c r="Y55" s="371">
        <v>15.71</v>
      </c>
      <c r="Z55" s="372">
        <v>8.85</v>
      </c>
      <c r="AA55" s="373">
        <v>12.54</v>
      </c>
      <c r="AB55" s="462">
        <v>34.57</v>
      </c>
      <c r="AC55" s="463">
        <v>17.7</v>
      </c>
      <c r="AD55" s="464">
        <v>25.96</v>
      </c>
      <c r="AE55" s="405">
        <f>SUM(V55,W55,Y55,Z55,AB55,AC55)</f>
        <v>101.39</v>
      </c>
      <c r="AF55" s="402">
        <f>SUM(X55,AA55,AD55)</f>
        <v>51.04</v>
      </c>
      <c r="AG55" s="406">
        <f>SUM(AE55:AF55)</f>
        <v>152.43</v>
      </c>
    </row>
    <row r="56" spans="1:33" ht="10.5">
      <c r="A56" s="294">
        <v>2</v>
      </c>
      <c r="B56" s="67" t="s">
        <v>236</v>
      </c>
      <c r="C56" s="67" t="s">
        <v>237</v>
      </c>
      <c r="D56" s="57" t="s">
        <v>238</v>
      </c>
      <c r="E56" s="57" t="s">
        <v>161</v>
      </c>
      <c r="F56" s="176" t="s">
        <v>115</v>
      </c>
      <c r="G56" s="260"/>
      <c r="H56" s="50"/>
      <c r="I56" s="257"/>
      <c r="J56" s="72"/>
      <c r="K56" s="29"/>
      <c r="L56" s="199"/>
      <c r="M56" s="274">
        <v>12.95</v>
      </c>
      <c r="N56" s="282">
        <v>8.85</v>
      </c>
      <c r="O56" s="188">
        <v>12.98</v>
      </c>
      <c r="P56" s="72"/>
      <c r="Q56" s="29"/>
      <c r="R56" s="114"/>
      <c r="S56" s="355">
        <v>11.05</v>
      </c>
      <c r="T56" s="359">
        <v>3.18</v>
      </c>
      <c r="U56" s="502">
        <v>13.2</v>
      </c>
      <c r="V56" s="72"/>
      <c r="W56" s="29"/>
      <c r="X56" s="114"/>
      <c r="Y56" s="252">
        <v>13.1</v>
      </c>
      <c r="Z56" s="155">
        <v>8.12</v>
      </c>
      <c r="AA56" s="138">
        <v>13.2</v>
      </c>
      <c r="AB56" s="453">
        <v>30.01</v>
      </c>
      <c r="AC56" s="454">
        <v>18</v>
      </c>
      <c r="AD56" s="455">
        <v>26.4</v>
      </c>
      <c r="AE56" s="72">
        <f>SUM(M56,N56,Y56,Z56,AB56,AC56)</f>
        <v>91.03</v>
      </c>
      <c r="AF56" s="29">
        <f>SUM(O56,AA56,AD56)</f>
        <v>52.58</v>
      </c>
      <c r="AG56" s="321">
        <f>SUM(AE56:AF56)</f>
        <v>143.61</v>
      </c>
    </row>
    <row r="57" spans="1:33" ht="10.5">
      <c r="A57" s="294">
        <v>3</v>
      </c>
      <c r="B57" s="54" t="s">
        <v>209</v>
      </c>
      <c r="C57" s="54" t="s">
        <v>184</v>
      </c>
      <c r="D57" s="54" t="s">
        <v>210</v>
      </c>
      <c r="E57" s="36" t="s">
        <v>153</v>
      </c>
      <c r="F57" s="177" t="s">
        <v>154</v>
      </c>
      <c r="G57" s="191"/>
      <c r="H57" s="28"/>
      <c r="I57" s="194"/>
      <c r="J57" s="27"/>
      <c r="K57" s="28"/>
      <c r="L57" s="109"/>
      <c r="M57" s="224">
        <v>14.05</v>
      </c>
      <c r="N57" s="83">
        <v>4.56</v>
      </c>
      <c r="O57" s="225">
        <v>7.7</v>
      </c>
      <c r="P57" s="27"/>
      <c r="Q57" s="37"/>
      <c r="R57" s="108"/>
      <c r="S57" s="273">
        <v>15.76</v>
      </c>
      <c r="T57" s="284">
        <v>8.26</v>
      </c>
      <c r="U57" s="248">
        <v>8.12</v>
      </c>
      <c r="V57" s="27"/>
      <c r="W57" s="37"/>
      <c r="X57" s="108"/>
      <c r="Y57" s="252">
        <v>13.05</v>
      </c>
      <c r="Z57" s="155">
        <v>5.6</v>
      </c>
      <c r="AA57" s="138">
        <v>7.98</v>
      </c>
      <c r="AB57" s="453">
        <v>24.38</v>
      </c>
      <c r="AC57" s="454">
        <v>8.8</v>
      </c>
      <c r="AD57" s="455">
        <v>15.96</v>
      </c>
      <c r="AE57" s="27">
        <f>SUM(S57,T57,Y57,Z57,AB57,AC57)</f>
        <v>75.85</v>
      </c>
      <c r="AF57" s="28">
        <f>SUM(U57,AA57,AD57)</f>
        <v>32.06</v>
      </c>
      <c r="AG57" s="374">
        <f>SUM(AE57:AF57)</f>
        <v>107.91</v>
      </c>
    </row>
    <row r="58" spans="1:33" ht="10.5">
      <c r="A58" s="294">
        <v>4</v>
      </c>
      <c r="B58" s="35" t="s">
        <v>233</v>
      </c>
      <c r="C58" s="35" t="s">
        <v>234</v>
      </c>
      <c r="D58" s="35" t="s">
        <v>235</v>
      </c>
      <c r="E58" s="36" t="s">
        <v>161</v>
      </c>
      <c r="F58" s="177" t="s">
        <v>115</v>
      </c>
      <c r="G58" s="193"/>
      <c r="H58" s="37"/>
      <c r="I58" s="192"/>
      <c r="J58" s="27"/>
      <c r="K58" s="28"/>
      <c r="L58" s="109"/>
      <c r="M58" s="273">
        <v>14.1</v>
      </c>
      <c r="N58" s="171">
        <v>9</v>
      </c>
      <c r="O58" s="272">
        <v>13.2</v>
      </c>
      <c r="P58" s="27"/>
      <c r="Q58" s="37"/>
      <c r="R58" s="109"/>
      <c r="S58" s="273">
        <v>14.05</v>
      </c>
      <c r="T58" s="284">
        <v>4.56</v>
      </c>
      <c r="U58" s="272">
        <v>3.36</v>
      </c>
      <c r="V58" s="27"/>
      <c r="W58" s="37"/>
      <c r="X58" s="109"/>
      <c r="Y58" s="235"/>
      <c r="Z58" s="120"/>
      <c r="AA58" s="262"/>
      <c r="AB58" s="453">
        <v>27.43</v>
      </c>
      <c r="AC58" s="454">
        <v>8.8</v>
      </c>
      <c r="AD58" s="455">
        <v>6.48</v>
      </c>
      <c r="AE58" s="27">
        <f>SUM(M58,N58,S58,T58,AB58,AC58)</f>
        <v>77.94000000000001</v>
      </c>
      <c r="AF58" s="37">
        <f>SUM(O58,U58,AD58)</f>
        <v>23.04</v>
      </c>
      <c r="AG58" s="407">
        <f>SUM(AE58,AF58)</f>
        <v>100.98000000000002</v>
      </c>
    </row>
    <row r="59" spans="1:33" ht="12" thickBot="1">
      <c r="A59" s="294">
        <v>5</v>
      </c>
      <c r="B59" s="466" t="s">
        <v>80</v>
      </c>
      <c r="C59" s="466" t="s">
        <v>81</v>
      </c>
      <c r="D59" s="466" t="s">
        <v>82</v>
      </c>
      <c r="E59" s="436" t="s">
        <v>83</v>
      </c>
      <c r="F59" s="437" t="s">
        <v>68</v>
      </c>
      <c r="G59" s="473"/>
      <c r="H59" s="491"/>
      <c r="I59" s="469"/>
      <c r="J59" s="470">
        <v>11.48</v>
      </c>
      <c r="K59" s="501">
        <v>4.56</v>
      </c>
      <c r="L59" s="510">
        <v>0</v>
      </c>
      <c r="M59" s="499">
        <v>9.95</v>
      </c>
      <c r="N59" s="495">
        <v>0</v>
      </c>
      <c r="O59" s="500">
        <v>3.18</v>
      </c>
      <c r="P59" s="481"/>
      <c r="Q59" s="468"/>
      <c r="R59" s="476"/>
      <c r="S59" s="467"/>
      <c r="T59" s="468"/>
      <c r="U59" s="474"/>
      <c r="V59" s="481"/>
      <c r="W59" s="468"/>
      <c r="X59" s="476"/>
      <c r="Y59" s="511">
        <v>13</v>
      </c>
      <c r="Z59" s="512">
        <v>4.95</v>
      </c>
      <c r="AA59" s="513">
        <v>12.76</v>
      </c>
      <c r="AB59" s="514">
        <v>27.43</v>
      </c>
      <c r="AC59" s="515">
        <v>8.8</v>
      </c>
      <c r="AD59" s="516">
        <v>15.68</v>
      </c>
      <c r="AE59" s="481">
        <f>SUM(J59,K59,Y59,Z59,AB59,AC59)</f>
        <v>70.22</v>
      </c>
      <c r="AF59" s="468">
        <f>SUM(L59,AA59,AD59)</f>
        <v>28.439999999999998</v>
      </c>
      <c r="AG59" s="482">
        <f>SUM(AE59,AF59)</f>
        <v>98.66</v>
      </c>
    </row>
    <row r="60" spans="1:33" ht="10.5">
      <c r="A60" s="11">
        <v>6</v>
      </c>
      <c r="B60" s="48" t="s">
        <v>240</v>
      </c>
      <c r="C60" s="48" t="s">
        <v>241</v>
      </c>
      <c r="D60" s="48" t="s">
        <v>242</v>
      </c>
      <c r="E60" s="57" t="s">
        <v>182</v>
      </c>
      <c r="F60" s="176" t="s">
        <v>128</v>
      </c>
      <c r="G60" s="260"/>
      <c r="H60" s="50"/>
      <c r="I60" s="257"/>
      <c r="J60" s="72"/>
      <c r="K60" s="29"/>
      <c r="L60" s="199"/>
      <c r="M60" s="274">
        <v>12.19</v>
      </c>
      <c r="N60" s="282">
        <v>3.3</v>
      </c>
      <c r="O60" s="188">
        <v>12.76</v>
      </c>
      <c r="P60" s="72"/>
      <c r="Q60" s="50"/>
      <c r="R60" s="199"/>
      <c r="S60" s="274">
        <v>15.67</v>
      </c>
      <c r="T60" s="172">
        <v>9</v>
      </c>
      <c r="U60" s="188">
        <v>12.98</v>
      </c>
      <c r="V60" s="72"/>
      <c r="W60" s="50"/>
      <c r="X60" s="199"/>
      <c r="Y60" s="250">
        <v>14.48</v>
      </c>
      <c r="Z60" s="147">
        <v>9</v>
      </c>
      <c r="AA60" s="292">
        <v>7.7</v>
      </c>
      <c r="AB60" s="414">
        <v>32.95</v>
      </c>
      <c r="AC60" s="393">
        <v>17.7</v>
      </c>
      <c r="AD60" s="458" t="s">
        <v>76</v>
      </c>
      <c r="AE60" s="72">
        <f>SUM(M60,N60,S60,T60,Y60,Z60)</f>
        <v>63.64</v>
      </c>
      <c r="AF60" s="29">
        <f>SUM(O60,U60,AA60)</f>
        <v>33.440000000000005</v>
      </c>
      <c r="AG60" s="51">
        <f>SUM(AE60:AF60)</f>
        <v>97.08000000000001</v>
      </c>
    </row>
    <row r="61" spans="1:33" ht="10.5">
      <c r="A61" s="11">
        <v>7</v>
      </c>
      <c r="B61" s="54" t="s">
        <v>211</v>
      </c>
      <c r="C61" s="54" t="s">
        <v>212</v>
      </c>
      <c r="D61" s="54" t="s">
        <v>320</v>
      </c>
      <c r="E61" s="36" t="s">
        <v>153</v>
      </c>
      <c r="F61" s="177" t="s">
        <v>154</v>
      </c>
      <c r="G61" s="445"/>
      <c r="H61" s="442"/>
      <c r="I61" s="443"/>
      <c r="J61" s="18"/>
      <c r="K61" s="14"/>
      <c r="L61" s="444"/>
      <c r="M61" s="445"/>
      <c r="N61" s="442"/>
      <c r="O61" s="443"/>
      <c r="P61" s="441"/>
      <c r="Q61" s="442"/>
      <c r="R61" s="84"/>
      <c r="S61" s="261">
        <v>12.43</v>
      </c>
      <c r="T61" s="171">
        <v>4.56</v>
      </c>
      <c r="U61" s="248">
        <v>0</v>
      </c>
      <c r="V61" s="441"/>
      <c r="W61" s="14"/>
      <c r="X61" s="84"/>
      <c r="Y61" s="252">
        <v>11.81</v>
      </c>
      <c r="Z61" s="155">
        <v>7.98</v>
      </c>
      <c r="AA61" s="138">
        <v>3.24</v>
      </c>
      <c r="AB61" s="453">
        <v>22</v>
      </c>
      <c r="AC61" s="454">
        <v>6.24</v>
      </c>
      <c r="AD61" s="455">
        <v>16.24</v>
      </c>
      <c r="AE61" s="18">
        <f>SUM(S61,T61,Y61,Z61,AB61,AC61)</f>
        <v>65.02</v>
      </c>
      <c r="AF61" s="14">
        <f>SUM(U61,AA61,AD61)</f>
        <v>19.479999999999997</v>
      </c>
      <c r="AG61" s="111">
        <f>SUM(AE61:AF61)</f>
        <v>84.5</v>
      </c>
    </row>
    <row r="62" spans="1:33" ht="10.5">
      <c r="A62" s="11">
        <v>8</v>
      </c>
      <c r="B62" s="88" t="s">
        <v>69</v>
      </c>
      <c r="C62" s="88" t="s">
        <v>70</v>
      </c>
      <c r="D62" s="88" t="s">
        <v>226</v>
      </c>
      <c r="E62" s="89" t="s">
        <v>243</v>
      </c>
      <c r="F62" s="219" t="s">
        <v>110</v>
      </c>
      <c r="G62" s="243"/>
      <c r="H62" s="91"/>
      <c r="I62" s="225"/>
      <c r="J62" s="94"/>
      <c r="K62" s="83"/>
      <c r="L62" s="230"/>
      <c r="M62" s="273" t="s">
        <v>244</v>
      </c>
      <c r="N62" s="171">
        <v>2.65</v>
      </c>
      <c r="O62" s="272">
        <v>12.54</v>
      </c>
      <c r="P62" s="229">
        <v>11.81</v>
      </c>
      <c r="Q62" s="284">
        <v>5.13</v>
      </c>
      <c r="R62" s="134">
        <v>12.98</v>
      </c>
      <c r="S62" s="273">
        <v>14.71</v>
      </c>
      <c r="T62" s="284">
        <v>8.12</v>
      </c>
      <c r="U62" s="248">
        <v>5.7</v>
      </c>
      <c r="V62" s="27"/>
      <c r="W62" s="37"/>
      <c r="X62" s="108"/>
      <c r="Y62" s="235">
        <v>11.9</v>
      </c>
      <c r="Z62" s="120">
        <v>3.71</v>
      </c>
      <c r="AA62" s="262" t="s">
        <v>76</v>
      </c>
      <c r="AB62" s="235"/>
      <c r="AC62" s="120"/>
      <c r="AD62" s="236"/>
      <c r="AE62" s="27">
        <f>SUM(M62,N62,P62,Q62,S62,T62)</f>
        <v>42.419999999999995</v>
      </c>
      <c r="AF62" s="28">
        <f>SUM(O62,R62,U62)</f>
        <v>31.22</v>
      </c>
      <c r="AG62" s="38">
        <f>SUM(AE62:AF62)</f>
        <v>73.63999999999999</v>
      </c>
    </row>
    <row r="63" spans="1:33" ht="10.5">
      <c r="A63" s="11">
        <v>9</v>
      </c>
      <c r="B63" s="54" t="s">
        <v>64</v>
      </c>
      <c r="C63" s="54" t="s">
        <v>217</v>
      </c>
      <c r="D63" s="54" t="s">
        <v>218</v>
      </c>
      <c r="E63" s="73" t="s">
        <v>83</v>
      </c>
      <c r="F63" s="269" t="s">
        <v>68</v>
      </c>
      <c r="G63" s="193"/>
      <c r="H63" s="28"/>
      <c r="I63" s="194"/>
      <c r="J63" s="27"/>
      <c r="K63" s="28"/>
      <c r="L63" s="109"/>
      <c r="M63" s="273">
        <v>13.62</v>
      </c>
      <c r="N63" s="171">
        <v>7.84</v>
      </c>
      <c r="O63" s="272">
        <v>7.28</v>
      </c>
      <c r="P63" s="27"/>
      <c r="Q63" s="37"/>
      <c r="R63" s="108"/>
      <c r="S63" s="191"/>
      <c r="T63" s="37"/>
      <c r="U63" s="194"/>
      <c r="V63" s="27"/>
      <c r="W63" s="37"/>
      <c r="X63" s="108"/>
      <c r="Y63" s="252">
        <v>12.14</v>
      </c>
      <c r="Z63" s="155">
        <v>4.32</v>
      </c>
      <c r="AA63" s="138">
        <v>7.84</v>
      </c>
      <c r="AB63" s="235"/>
      <c r="AC63" s="120"/>
      <c r="AD63" s="236"/>
      <c r="AE63" s="27">
        <f>SUM(M63,N63,Y63,Z63)</f>
        <v>37.92</v>
      </c>
      <c r="AF63" s="37">
        <f>SUM(O63,AA63)</f>
        <v>15.120000000000001</v>
      </c>
      <c r="AG63" s="38">
        <f>SUM(AE63:AF63)</f>
        <v>53.040000000000006</v>
      </c>
    </row>
    <row r="64" spans="1:33" ht="10.5">
      <c r="A64" s="11">
        <v>10</v>
      </c>
      <c r="B64" s="54" t="s">
        <v>211</v>
      </c>
      <c r="C64" s="48" t="s">
        <v>212</v>
      </c>
      <c r="D64" s="54" t="s">
        <v>239</v>
      </c>
      <c r="E64" s="36" t="s">
        <v>153</v>
      </c>
      <c r="F64" s="177" t="s">
        <v>154</v>
      </c>
      <c r="G64" s="193"/>
      <c r="H64" s="28"/>
      <c r="I64" s="194"/>
      <c r="J64" s="27"/>
      <c r="K64" s="28"/>
      <c r="L64" s="109"/>
      <c r="M64" s="189">
        <v>15.05</v>
      </c>
      <c r="N64" s="156">
        <v>8.12</v>
      </c>
      <c r="O64" s="190">
        <v>7.84</v>
      </c>
      <c r="P64" s="27"/>
      <c r="Q64" s="37"/>
      <c r="R64" s="108"/>
      <c r="S64" s="191"/>
      <c r="T64" s="37"/>
      <c r="U64" s="194"/>
      <c r="V64" s="27"/>
      <c r="W64" s="37"/>
      <c r="X64" s="108"/>
      <c r="Y64" s="235"/>
      <c r="Z64" s="120"/>
      <c r="AA64" s="262"/>
      <c r="AB64" s="235"/>
      <c r="AC64" s="120"/>
      <c r="AD64" s="236"/>
      <c r="AE64" s="27">
        <f>SUM(M64:N64)</f>
        <v>23.17</v>
      </c>
      <c r="AF64" s="37">
        <f>SUM(O64)</f>
        <v>7.84</v>
      </c>
      <c r="AG64" s="38">
        <f>SUM(AE64,AF64)</f>
        <v>31.01</v>
      </c>
    </row>
    <row r="65" spans="1:33" ht="10.5">
      <c r="A65" s="11">
        <v>11</v>
      </c>
      <c r="B65" s="54" t="s">
        <v>36</v>
      </c>
      <c r="C65" s="54" t="s">
        <v>37</v>
      </c>
      <c r="D65" s="54" t="s">
        <v>38</v>
      </c>
      <c r="E65" s="36" t="s">
        <v>39</v>
      </c>
      <c r="F65" s="177" t="s">
        <v>40</v>
      </c>
      <c r="G65" s="261">
        <v>12.48</v>
      </c>
      <c r="H65" s="156">
        <v>4.64</v>
      </c>
      <c r="I65" s="248">
        <v>12.98</v>
      </c>
      <c r="J65" s="27"/>
      <c r="K65" s="28"/>
      <c r="L65" s="109"/>
      <c r="M65" s="193"/>
      <c r="N65" s="37"/>
      <c r="O65" s="192"/>
      <c r="P65" s="27"/>
      <c r="Q65" s="28"/>
      <c r="R65" s="108"/>
      <c r="S65" s="191"/>
      <c r="T65" s="28"/>
      <c r="U65" s="194"/>
      <c r="V65" s="27"/>
      <c r="W65" s="28"/>
      <c r="X65" s="108"/>
      <c r="Y65" s="235"/>
      <c r="Z65" s="120"/>
      <c r="AA65" s="262"/>
      <c r="AB65" s="235"/>
      <c r="AC65" s="120"/>
      <c r="AD65" s="236"/>
      <c r="AE65" s="27">
        <f>SUM(G65,H65)</f>
        <v>17.12</v>
      </c>
      <c r="AF65" s="28">
        <f>SUM(I65)</f>
        <v>12.98</v>
      </c>
      <c r="AG65" s="38">
        <f>SUM(AE65,AF65)</f>
        <v>30.1</v>
      </c>
    </row>
    <row r="66" spans="1:33" ht="10.5">
      <c r="A66" s="11">
        <v>12</v>
      </c>
      <c r="B66" s="12" t="s">
        <v>327</v>
      </c>
      <c r="C66" s="159" t="s">
        <v>108</v>
      </c>
      <c r="D66" s="159" t="s">
        <v>328</v>
      </c>
      <c r="E66" s="160" t="s">
        <v>308</v>
      </c>
      <c r="F66" s="270" t="s">
        <v>309</v>
      </c>
      <c r="G66" s="104"/>
      <c r="H66" s="14"/>
      <c r="I66" s="105"/>
      <c r="J66" s="18"/>
      <c r="K66" s="14"/>
      <c r="L66" s="164"/>
      <c r="M66" s="104"/>
      <c r="N66" s="162"/>
      <c r="O66" s="105"/>
      <c r="P66" s="165"/>
      <c r="Q66" s="113"/>
      <c r="R66" s="164"/>
      <c r="S66" s="189">
        <v>13.71</v>
      </c>
      <c r="T66" s="156">
        <v>3.78</v>
      </c>
      <c r="U66" s="248">
        <v>2.2</v>
      </c>
      <c r="V66" s="18"/>
      <c r="W66" s="14"/>
      <c r="X66" s="84"/>
      <c r="Y66" s="235"/>
      <c r="Z66" s="120"/>
      <c r="AA66" s="262"/>
      <c r="AB66" s="235"/>
      <c r="AC66" s="120"/>
      <c r="AD66" s="236"/>
      <c r="AE66" s="18">
        <f>SUM(S66,T66)</f>
        <v>17.490000000000002</v>
      </c>
      <c r="AF66" s="14">
        <v>2.2</v>
      </c>
      <c r="AG66" s="16">
        <f>SUM(AE66:AF66)</f>
        <v>19.69</v>
      </c>
    </row>
    <row r="67" spans="1:33" ht="10.5">
      <c r="A67" s="11">
        <v>13</v>
      </c>
      <c r="B67" s="54" t="s">
        <v>36</v>
      </c>
      <c r="C67" s="54" t="s">
        <v>37</v>
      </c>
      <c r="D67" s="54" t="s">
        <v>205</v>
      </c>
      <c r="E67" s="36" t="s">
        <v>39</v>
      </c>
      <c r="F67" s="177" t="s">
        <v>40</v>
      </c>
      <c r="G67" s="193"/>
      <c r="H67" s="37"/>
      <c r="I67" s="192"/>
      <c r="J67" s="27"/>
      <c r="K67" s="28"/>
      <c r="L67" s="109"/>
      <c r="M67" s="189">
        <v>12.38</v>
      </c>
      <c r="N67" s="156">
        <v>3.3</v>
      </c>
      <c r="O67" s="190">
        <v>0</v>
      </c>
      <c r="P67" s="27"/>
      <c r="Q67" s="37"/>
      <c r="R67" s="109"/>
      <c r="S67" s="191"/>
      <c r="T67" s="37"/>
      <c r="U67" s="192"/>
      <c r="V67" s="27"/>
      <c r="W67" s="37"/>
      <c r="X67" s="109"/>
      <c r="Y67" s="235"/>
      <c r="Z67" s="120"/>
      <c r="AA67" s="262"/>
      <c r="AB67" s="235"/>
      <c r="AC67" s="120"/>
      <c r="AD67" s="236"/>
      <c r="AE67" s="27">
        <v>15.68</v>
      </c>
      <c r="AF67" s="37">
        <v>0</v>
      </c>
      <c r="AG67" s="53">
        <v>15.68</v>
      </c>
    </row>
    <row r="68" spans="1:33" ht="10.5">
      <c r="A68" s="11">
        <v>14</v>
      </c>
      <c r="B68" s="88" t="s">
        <v>69</v>
      </c>
      <c r="C68" s="88" t="s">
        <v>70</v>
      </c>
      <c r="D68" s="88" t="s">
        <v>297</v>
      </c>
      <c r="E68" s="89" t="s">
        <v>243</v>
      </c>
      <c r="F68" s="219" t="s">
        <v>110</v>
      </c>
      <c r="G68" s="243"/>
      <c r="H68" s="91"/>
      <c r="I68" s="225"/>
      <c r="J68" s="94"/>
      <c r="K68" s="83"/>
      <c r="L68" s="230"/>
      <c r="M68" s="243"/>
      <c r="N68" s="91"/>
      <c r="O68" s="225"/>
      <c r="P68" s="94" t="s">
        <v>298</v>
      </c>
      <c r="Q68" s="91" t="s">
        <v>298</v>
      </c>
      <c r="R68" s="230" t="s">
        <v>169</v>
      </c>
      <c r="S68" s="196"/>
      <c r="T68" s="162"/>
      <c r="U68" s="105"/>
      <c r="V68" s="18"/>
      <c r="W68" s="113"/>
      <c r="X68" s="143"/>
      <c r="Y68" s="235"/>
      <c r="Z68" s="120"/>
      <c r="AA68" s="262"/>
      <c r="AB68" s="235"/>
      <c r="AC68" s="120"/>
      <c r="AD68" s="236"/>
      <c r="AE68" s="18"/>
      <c r="AF68" s="113"/>
      <c r="AG68" s="16"/>
    </row>
    <row r="69" spans="1:33" ht="10.5">
      <c r="A69" s="11">
        <v>15</v>
      </c>
      <c r="B69" s="12" t="s">
        <v>104</v>
      </c>
      <c r="C69" s="12" t="s">
        <v>105</v>
      </c>
      <c r="D69" s="12" t="s">
        <v>136</v>
      </c>
      <c r="E69" s="36" t="s">
        <v>83</v>
      </c>
      <c r="F69" s="177" t="s">
        <v>68</v>
      </c>
      <c r="G69" s="104"/>
      <c r="H69" s="14"/>
      <c r="I69" s="195"/>
      <c r="J69" s="18"/>
      <c r="K69" s="14"/>
      <c r="L69" s="164"/>
      <c r="M69" s="104"/>
      <c r="N69" s="162"/>
      <c r="O69" s="105"/>
      <c r="P69" s="165"/>
      <c r="Q69" s="14"/>
      <c r="R69" s="84"/>
      <c r="S69" s="196"/>
      <c r="T69" s="14"/>
      <c r="U69" s="195"/>
      <c r="V69" s="165"/>
      <c r="W69" s="14"/>
      <c r="X69" s="84"/>
      <c r="Y69" s="235"/>
      <c r="Z69" s="120"/>
      <c r="AA69" s="262"/>
      <c r="AB69" s="235"/>
      <c r="AC69" s="120"/>
      <c r="AD69" s="236"/>
      <c r="AE69" s="18"/>
      <c r="AF69" s="14"/>
      <c r="AG69" s="16"/>
    </row>
    <row r="70" spans="1:33" ht="10.5">
      <c r="A70" s="11">
        <v>16</v>
      </c>
      <c r="B70" s="12" t="s">
        <v>192</v>
      </c>
      <c r="C70" s="12" t="s">
        <v>322</v>
      </c>
      <c r="D70" s="12" t="s">
        <v>329</v>
      </c>
      <c r="E70" s="107" t="s">
        <v>308</v>
      </c>
      <c r="F70" s="268" t="s">
        <v>309</v>
      </c>
      <c r="G70" s="104"/>
      <c r="H70" s="162"/>
      <c r="I70" s="105"/>
      <c r="J70" s="165"/>
      <c r="K70" s="14"/>
      <c r="L70" s="164"/>
      <c r="M70" s="104"/>
      <c r="N70" s="162"/>
      <c r="O70" s="105"/>
      <c r="P70" s="165"/>
      <c r="Q70" s="113"/>
      <c r="R70" s="84"/>
      <c r="S70" s="196" t="s">
        <v>76</v>
      </c>
      <c r="T70" s="14" t="s">
        <v>76</v>
      </c>
      <c r="U70" s="195">
        <v>0</v>
      </c>
      <c r="V70" s="165"/>
      <c r="W70" s="14"/>
      <c r="X70" s="84"/>
      <c r="Y70" s="235"/>
      <c r="Z70" s="120"/>
      <c r="AA70" s="262"/>
      <c r="AB70" s="235"/>
      <c r="AC70" s="120"/>
      <c r="AD70" s="236"/>
      <c r="AE70" s="18"/>
      <c r="AF70" s="16"/>
      <c r="AG70" s="16"/>
    </row>
    <row r="71" spans="1:33" ht="10.5">
      <c r="A71" s="11">
        <v>17</v>
      </c>
      <c r="B71" s="12" t="s">
        <v>227</v>
      </c>
      <c r="C71" s="12" t="s">
        <v>345</v>
      </c>
      <c r="D71" s="12" t="s">
        <v>229</v>
      </c>
      <c r="E71" s="36" t="s">
        <v>161</v>
      </c>
      <c r="F71" s="177" t="s">
        <v>115</v>
      </c>
      <c r="G71" s="104"/>
      <c r="H71" s="14"/>
      <c r="I71" s="195"/>
      <c r="J71" s="18"/>
      <c r="K71" s="14"/>
      <c r="L71" s="164"/>
      <c r="M71" s="104"/>
      <c r="N71" s="162"/>
      <c r="O71" s="105"/>
      <c r="P71" s="165"/>
      <c r="Q71" s="14"/>
      <c r="R71" s="84"/>
      <c r="S71" s="196"/>
      <c r="T71" s="14"/>
      <c r="U71" s="195"/>
      <c r="V71" s="18"/>
      <c r="W71" s="14"/>
      <c r="X71" s="84"/>
      <c r="Y71" s="235"/>
      <c r="Z71" s="120"/>
      <c r="AA71" s="262"/>
      <c r="AB71" s="235">
        <v>31.52</v>
      </c>
      <c r="AC71" s="120">
        <v>15.68</v>
      </c>
      <c r="AD71" s="236">
        <v>15.4</v>
      </c>
      <c r="AE71" s="18"/>
      <c r="AF71" s="14"/>
      <c r="AG71" s="16"/>
    </row>
    <row r="72" spans="1:33" ht="10.5">
      <c r="A72" s="11">
        <v>18</v>
      </c>
      <c r="B72" s="88" t="s">
        <v>69</v>
      </c>
      <c r="C72" s="88" t="s">
        <v>70</v>
      </c>
      <c r="D72" s="88" t="s">
        <v>346</v>
      </c>
      <c r="E72" s="89" t="s">
        <v>243</v>
      </c>
      <c r="F72" s="219" t="s">
        <v>110</v>
      </c>
      <c r="G72" s="104"/>
      <c r="H72" s="162"/>
      <c r="I72" s="105"/>
      <c r="J72" s="165"/>
      <c r="K72" s="14"/>
      <c r="L72" s="164"/>
      <c r="M72" s="104"/>
      <c r="N72" s="162"/>
      <c r="O72" s="105"/>
      <c r="P72" s="165"/>
      <c r="Q72" s="39"/>
      <c r="R72" s="84"/>
      <c r="S72" s="196"/>
      <c r="T72" s="14"/>
      <c r="U72" s="195"/>
      <c r="V72" s="18"/>
      <c r="W72" s="14"/>
      <c r="X72" s="84"/>
      <c r="Y72" s="235"/>
      <c r="Z72" s="120"/>
      <c r="AA72" s="262"/>
      <c r="AB72" s="235">
        <v>31.43</v>
      </c>
      <c r="AC72" s="120">
        <v>17.1</v>
      </c>
      <c r="AD72" s="236">
        <v>0</v>
      </c>
      <c r="AE72" s="18"/>
      <c r="AF72" s="14"/>
      <c r="AG72" s="16"/>
    </row>
    <row r="73" spans="1:33" ht="10.5">
      <c r="A73" s="11"/>
      <c r="B73" s="12"/>
      <c r="C73" s="12"/>
      <c r="D73" s="12"/>
      <c r="E73" s="5"/>
      <c r="F73" s="178"/>
      <c r="G73" s="104"/>
      <c r="H73" s="14"/>
      <c r="I73" s="105"/>
      <c r="J73" s="18"/>
      <c r="K73" s="14"/>
      <c r="L73" s="164"/>
      <c r="M73" s="104"/>
      <c r="N73" s="162"/>
      <c r="O73" s="105"/>
      <c r="P73" s="18"/>
      <c r="Q73" s="14"/>
      <c r="R73" s="164"/>
      <c r="S73" s="196"/>
      <c r="T73" s="14"/>
      <c r="U73" s="195"/>
      <c r="V73" s="18"/>
      <c r="W73" s="14"/>
      <c r="X73" s="84"/>
      <c r="Y73" s="235"/>
      <c r="Z73" s="120"/>
      <c r="AA73" s="262"/>
      <c r="AB73" s="204"/>
      <c r="AC73" s="70"/>
      <c r="AD73" s="205"/>
      <c r="AE73" s="18"/>
      <c r="AF73" s="14"/>
      <c r="AG73" s="16"/>
    </row>
    <row r="74" spans="1:33" ht="10.5">
      <c r="A74" s="11"/>
      <c r="B74" s="12"/>
      <c r="C74" s="12"/>
      <c r="D74" s="12"/>
      <c r="E74" s="5"/>
      <c r="F74" s="178"/>
      <c r="G74" s="104"/>
      <c r="H74" s="14"/>
      <c r="I74" s="195"/>
      <c r="J74" s="18"/>
      <c r="K74" s="14"/>
      <c r="L74" s="164"/>
      <c r="M74" s="104"/>
      <c r="N74" s="162"/>
      <c r="O74" s="105"/>
      <c r="P74" s="165"/>
      <c r="Q74" s="39"/>
      <c r="R74" s="164"/>
      <c r="S74" s="196"/>
      <c r="T74" s="14"/>
      <c r="U74" s="195"/>
      <c r="V74" s="18"/>
      <c r="W74" s="14"/>
      <c r="X74" s="84"/>
      <c r="Y74" s="235"/>
      <c r="Z74" s="120"/>
      <c r="AA74" s="262"/>
      <c r="AB74" s="204"/>
      <c r="AC74" s="70"/>
      <c r="AD74" s="205"/>
      <c r="AE74" s="18"/>
      <c r="AF74" s="14"/>
      <c r="AG74" s="16"/>
    </row>
    <row r="75" spans="1:33" ht="10.5">
      <c r="A75" s="618" t="s">
        <v>335</v>
      </c>
      <c r="B75" s="618"/>
      <c r="C75" s="126"/>
      <c r="D75" s="126"/>
      <c r="E75" s="127"/>
      <c r="F75" s="178"/>
      <c r="G75" s="196"/>
      <c r="H75" s="14"/>
      <c r="I75" s="105"/>
      <c r="J75" s="18"/>
      <c r="K75" s="14"/>
      <c r="L75" s="164"/>
      <c r="M75" s="104"/>
      <c r="N75" s="162"/>
      <c r="O75" s="105"/>
      <c r="P75" s="165"/>
      <c r="Q75" s="162"/>
      <c r="R75" s="164"/>
      <c r="S75" s="196"/>
      <c r="T75" s="14"/>
      <c r="U75" s="195"/>
      <c r="V75" s="18"/>
      <c r="W75" s="14"/>
      <c r="X75" s="84"/>
      <c r="Y75" s="204"/>
      <c r="Z75" s="70"/>
      <c r="AA75" s="135"/>
      <c r="AB75" s="204"/>
      <c r="AC75" s="70"/>
      <c r="AD75" s="205"/>
      <c r="AE75" s="140"/>
      <c r="AF75" s="70"/>
      <c r="AG75" s="207"/>
    </row>
    <row r="76" spans="1:33" ht="10.5">
      <c r="A76" s="594" t="s">
        <v>338</v>
      </c>
      <c r="B76" s="594"/>
      <c r="C76" s="594"/>
      <c r="D76" s="594"/>
      <c r="E76" s="594"/>
      <c r="F76" s="178"/>
      <c r="G76" s="104"/>
      <c r="H76" s="162"/>
      <c r="I76" s="105"/>
      <c r="J76" s="18"/>
      <c r="K76" s="14"/>
      <c r="L76" s="164"/>
      <c r="M76" s="104"/>
      <c r="N76" s="162"/>
      <c r="O76" s="105"/>
      <c r="P76" s="18"/>
      <c r="Q76" s="14"/>
      <c r="R76" s="164"/>
      <c r="S76" s="196"/>
      <c r="T76" s="162"/>
      <c r="U76" s="105"/>
      <c r="V76" s="18"/>
      <c r="W76" s="162"/>
      <c r="X76" s="164"/>
      <c r="Y76" s="204"/>
      <c r="Z76" s="70"/>
      <c r="AA76" s="135"/>
      <c r="AB76" s="204"/>
      <c r="AC76" s="70"/>
      <c r="AD76" s="205"/>
      <c r="AE76" s="140"/>
      <c r="AF76" s="70"/>
      <c r="AG76" s="207"/>
    </row>
    <row r="77" spans="1:33" ht="12" thickBot="1">
      <c r="A77" s="595" t="s">
        <v>342</v>
      </c>
      <c r="B77" s="596"/>
      <c r="C77" s="596"/>
      <c r="D77" s="596"/>
      <c r="E77" s="597"/>
      <c r="F77" s="178"/>
      <c r="G77" s="104"/>
      <c r="H77" s="14"/>
      <c r="I77" s="105"/>
      <c r="J77" s="18"/>
      <c r="K77" s="14"/>
      <c r="L77" s="164"/>
      <c r="M77" s="104"/>
      <c r="N77" s="162"/>
      <c r="O77" s="105"/>
      <c r="P77" s="165"/>
      <c r="Q77" s="162"/>
      <c r="R77" s="84"/>
      <c r="S77" s="196"/>
      <c r="T77" s="14"/>
      <c r="U77" s="195"/>
      <c r="V77" s="18"/>
      <c r="W77" s="14"/>
      <c r="X77" s="84"/>
      <c r="Y77" s="204"/>
      <c r="Z77" s="70"/>
      <c r="AA77" s="135"/>
      <c r="AB77" s="204"/>
      <c r="AC77" s="70"/>
      <c r="AD77" s="205"/>
      <c r="AE77" s="140"/>
      <c r="AF77" s="70"/>
      <c r="AG77" s="207"/>
    </row>
    <row r="78" spans="1:33" ht="12" thickBot="1">
      <c r="A78" s="163"/>
      <c r="B78" s="218"/>
      <c r="C78" s="218"/>
      <c r="D78" s="218"/>
      <c r="E78" s="25"/>
      <c r="F78" s="179"/>
      <c r="G78" s="181"/>
      <c r="H78" s="21"/>
      <c r="I78" s="197"/>
      <c r="J78" s="180"/>
      <c r="K78" s="21"/>
      <c r="L78" s="200"/>
      <c r="M78" s="181"/>
      <c r="N78" s="163"/>
      <c r="O78" s="201"/>
      <c r="P78" s="20"/>
      <c r="Q78" s="21"/>
      <c r="R78" s="85"/>
      <c r="S78" s="206"/>
      <c r="T78" s="21"/>
      <c r="U78" s="197"/>
      <c r="V78" s="180"/>
      <c r="W78" s="21"/>
      <c r="X78" s="85"/>
      <c r="Y78" s="210"/>
      <c r="Z78" s="208"/>
      <c r="AA78" s="249"/>
      <c r="AB78" s="210"/>
      <c r="AC78" s="208"/>
      <c r="AD78" s="253"/>
      <c r="AE78" s="246"/>
      <c r="AF78" s="208"/>
      <c r="AG78" s="209"/>
    </row>
    <row r="79" spans="1:25" ht="10.5">
      <c r="A79" s="63"/>
      <c r="B79" s="64"/>
      <c r="C79" s="64"/>
      <c r="D79" s="64"/>
      <c r="E79" s="65"/>
      <c r="F79" s="65"/>
      <c r="G79" s="63"/>
      <c r="H79" s="26"/>
      <c r="I79" s="26"/>
      <c r="J79" s="26"/>
      <c r="K79" s="26"/>
      <c r="L79" s="63"/>
      <c r="M79" s="63"/>
      <c r="N79" s="63"/>
      <c r="O79" s="63"/>
      <c r="P79" s="26"/>
      <c r="Q79" s="26"/>
      <c r="R79" s="63"/>
      <c r="S79" s="26"/>
      <c r="T79" s="26"/>
      <c r="U79" s="26"/>
      <c r="V79" s="26"/>
      <c r="W79" s="26"/>
      <c r="X79" s="26"/>
      <c r="Y79" s="211"/>
    </row>
    <row r="80" spans="1:24" ht="10.5">
      <c r="A80" s="63"/>
      <c r="B80" s="212"/>
      <c r="C80" s="212"/>
      <c r="D80" s="65"/>
      <c r="E80" s="65"/>
      <c r="F80" s="65"/>
      <c r="G80" s="63"/>
      <c r="H80" s="63"/>
      <c r="I80" s="63"/>
      <c r="J80" s="26"/>
      <c r="K80" s="26"/>
      <c r="L80" s="63"/>
      <c r="M80" s="63"/>
      <c r="N80" s="63"/>
      <c r="O80" s="63"/>
      <c r="P80" s="63"/>
      <c r="Q80" s="63"/>
      <c r="R80" s="26"/>
      <c r="S80" s="26"/>
      <c r="T80" s="26"/>
      <c r="U80" s="26"/>
      <c r="V80" s="26"/>
      <c r="W80" s="26"/>
      <c r="X80" s="26"/>
    </row>
    <row r="81" spans="1:24" ht="10.5">
      <c r="A81" s="63"/>
      <c r="B81" s="64"/>
      <c r="C81" s="64"/>
      <c r="D81" s="64"/>
      <c r="E81" s="65"/>
      <c r="F81" s="65"/>
      <c r="G81" s="26"/>
      <c r="H81" s="26"/>
      <c r="I81" s="26"/>
      <c r="J81" s="26"/>
      <c r="K81" s="26"/>
      <c r="L81" s="63"/>
      <c r="M81" s="63"/>
      <c r="N81" s="63"/>
      <c r="O81" s="63"/>
      <c r="P81" s="63"/>
      <c r="Q81" s="63"/>
      <c r="R81" s="26"/>
      <c r="S81" s="26"/>
      <c r="T81" s="26"/>
      <c r="U81" s="26"/>
      <c r="V81" s="26"/>
      <c r="W81" s="26"/>
      <c r="X81" s="26"/>
    </row>
    <row r="82" spans="1:24" ht="10.5">
      <c r="A82" s="63"/>
      <c r="B82" s="212"/>
      <c r="C82" s="212"/>
      <c r="D82" s="65"/>
      <c r="E82" s="65"/>
      <c r="F82" s="65"/>
      <c r="G82" s="63"/>
      <c r="H82" s="63"/>
      <c r="I82" s="63"/>
      <c r="J82" s="26"/>
      <c r="K82" s="26"/>
      <c r="L82" s="63"/>
      <c r="M82" s="63"/>
      <c r="N82" s="63"/>
      <c r="O82" s="63"/>
      <c r="P82" s="63"/>
      <c r="Q82" s="63"/>
      <c r="R82" s="26"/>
      <c r="S82" s="63"/>
      <c r="T82" s="26"/>
      <c r="U82" s="26"/>
      <c r="V82" s="63"/>
      <c r="W82" s="26"/>
      <c r="X82" s="26"/>
    </row>
    <row r="83" spans="1:24" ht="10.5">
      <c r="A83" s="63"/>
      <c r="B83" s="64"/>
      <c r="C83" s="64"/>
      <c r="D83" s="64"/>
      <c r="E83" s="65"/>
      <c r="F83" s="65"/>
      <c r="G83" s="26"/>
      <c r="H83" s="26"/>
      <c r="I83" s="26"/>
      <c r="J83" s="26"/>
      <c r="K83" s="26"/>
      <c r="L83" s="63"/>
      <c r="M83" s="63"/>
      <c r="N83" s="63"/>
      <c r="O83" s="63"/>
      <c r="P83" s="63"/>
      <c r="Q83" s="63"/>
      <c r="R83" s="63"/>
      <c r="S83" s="26"/>
      <c r="T83" s="26"/>
      <c r="U83" s="26"/>
      <c r="V83" s="26"/>
      <c r="W83" s="26"/>
      <c r="X83" s="26"/>
    </row>
    <row r="84" spans="1:24" ht="10.5">
      <c r="A84" s="63"/>
      <c r="B84" s="64"/>
      <c r="C84" s="64"/>
      <c r="D84" s="64"/>
      <c r="E84" s="65"/>
      <c r="F84" s="65"/>
      <c r="G84" s="63"/>
      <c r="H84" s="63"/>
      <c r="I84" s="63"/>
      <c r="J84" s="26"/>
      <c r="K84" s="26"/>
      <c r="L84" s="63"/>
      <c r="M84" s="63"/>
      <c r="N84" s="63"/>
      <c r="O84" s="63"/>
      <c r="P84" s="26"/>
      <c r="Q84" s="26"/>
      <c r="R84" s="63"/>
      <c r="S84" s="63"/>
      <c r="T84" s="26"/>
      <c r="U84" s="26"/>
      <c r="V84" s="63"/>
      <c r="W84" s="26"/>
      <c r="X84" s="26"/>
    </row>
    <row r="85" spans="1:24" ht="10.5">
      <c r="A85" s="63"/>
      <c r="B85" s="64"/>
      <c r="C85" s="64"/>
      <c r="D85" s="64"/>
      <c r="E85" s="65"/>
      <c r="F85" s="65"/>
      <c r="G85" s="63"/>
      <c r="H85" s="63"/>
      <c r="I85" s="63"/>
      <c r="J85" s="26"/>
      <c r="K85" s="26"/>
      <c r="L85" s="63"/>
      <c r="M85" s="63"/>
      <c r="N85" s="63"/>
      <c r="O85" s="63"/>
      <c r="P85" s="26"/>
      <c r="Q85" s="26"/>
      <c r="R85" s="63"/>
      <c r="S85" s="63"/>
      <c r="T85" s="26"/>
      <c r="U85" s="26"/>
      <c r="V85" s="63"/>
      <c r="W85" s="26"/>
      <c r="X85" s="26"/>
    </row>
    <row r="86" spans="1:24" ht="10.5">
      <c r="A86" s="63"/>
      <c r="B86" s="64"/>
      <c r="C86" s="64"/>
      <c r="D86" s="64"/>
      <c r="E86" s="65"/>
      <c r="F86" s="65"/>
      <c r="G86" s="63"/>
      <c r="H86" s="26"/>
      <c r="I86" s="26"/>
      <c r="J86" s="26"/>
      <c r="K86" s="26"/>
      <c r="L86" s="63"/>
      <c r="M86" s="63"/>
      <c r="N86" s="63"/>
      <c r="O86" s="63"/>
      <c r="P86" s="63"/>
      <c r="Q86" s="63"/>
      <c r="R86" s="63"/>
      <c r="S86" s="26"/>
      <c r="T86" s="26"/>
      <c r="U86" s="26"/>
      <c r="V86" s="26"/>
      <c r="W86" s="26"/>
      <c r="X86" s="26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4" ht="15" thickBot="1">
      <c r="A90" s="617" t="s">
        <v>26</v>
      </c>
      <c r="B90" s="617"/>
      <c r="C90" s="617"/>
      <c r="D90" s="617"/>
      <c r="E90" s="617"/>
      <c r="F90" s="617"/>
      <c r="G90" s="617"/>
      <c r="H90" s="617"/>
      <c r="I90" s="617"/>
      <c r="J90" s="617"/>
      <c r="K90" s="617"/>
      <c r="L90" s="617"/>
      <c r="M90" s="617"/>
      <c r="N90" s="617"/>
      <c r="O90" s="617"/>
      <c r="P90" s="617"/>
      <c r="Q90" s="617"/>
      <c r="R90" s="617"/>
      <c r="S90" s="617"/>
      <c r="T90" s="617"/>
      <c r="U90" s="617"/>
      <c r="V90" s="617"/>
      <c r="W90" s="617"/>
      <c r="X90" s="617"/>
    </row>
    <row r="91" spans="1:24" ht="15" customHeight="1">
      <c r="A91" s="584" t="s">
        <v>0</v>
      </c>
      <c r="B91" s="564" t="s">
        <v>10</v>
      </c>
      <c r="C91" s="569" t="s">
        <v>11</v>
      </c>
      <c r="D91" s="564" t="s">
        <v>15</v>
      </c>
      <c r="E91" s="564" t="s">
        <v>13</v>
      </c>
      <c r="F91" s="578" t="s">
        <v>14</v>
      </c>
      <c r="G91" s="589" t="s">
        <v>285</v>
      </c>
      <c r="H91" s="564"/>
      <c r="I91" s="590"/>
      <c r="J91" s="562" t="s">
        <v>122</v>
      </c>
      <c r="K91" s="564"/>
      <c r="L91" s="572"/>
      <c r="M91" s="589" t="s">
        <v>321</v>
      </c>
      <c r="N91" s="564"/>
      <c r="O91" s="590"/>
      <c r="P91" s="556" t="s">
        <v>337</v>
      </c>
      <c r="Q91" s="556"/>
      <c r="R91" s="556"/>
      <c r="S91" s="555" t="s">
        <v>340</v>
      </c>
      <c r="T91" s="556"/>
      <c r="U91" s="557"/>
      <c r="V91" s="562" t="s">
        <v>4</v>
      </c>
      <c r="W91" s="564" t="s">
        <v>4</v>
      </c>
      <c r="X91" s="566" t="s">
        <v>3</v>
      </c>
    </row>
    <row r="92" spans="1:24" ht="15" customHeight="1">
      <c r="A92" s="585"/>
      <c r="B92" s="565"/>
      <c r="C92" s="570"/>
      <c r="D92" s="565"/>
      <c r="E92" s="565"/>
      <c r="F92" s="579"/>
      <c r="G92" s="606" t="s">
        <v>289</v>
      </c>
      <c r="H92" s="565"/>
      <c r="I92" s="588"/>
      <c r="J92" s="563" t="s">
        <v>123</v>
      </c>
      <c r="K92" s="565"/>
      <c r="L92" s="583"/>
      <c r="M92" s="558" t="s">
        <v>306</v>
      </c>
      <c r="N92" s="559"/>
      <c r="O92" s="560"/>
      <c r="P92" s="559" t="s">
        <v>334</v>
      </c>
      <c r="Q92" s="559"/>
      <c r="R92" s="559"/>
      <c r="S92" s="558" t="s">
        <v>341</v>
      </c>
      <c r="T92" s="559"/>
      <c r="U92" s="560"/>
      <c r="V92" s="563"/>
      <c r="W92" s="565"/>
      <c r="X92" s="567"/>
    </row>
    <row r="93" spans="1:24" ht="54.75" customHeight="1" thickBot="1">
      <c r="A93" s="586"/>
      <c r="B93" s="574"/>
      <c r="C93" s="571"/>
      <c r="D93" s="574"/>
      <c r="E93" s="574"/>
      <c r="F93" s="580"/>
      <c r="G93" s="181" t="s">
        <v>2</v>
      </c>
      <c r="H93" s="4" t="s">
        <v>8</v>
      </c>
      <c r="I93" s="182" t="s">
        <v>5</v>
      </c>
      <c r="J93" s="20" t="s">
        <v>2</v>
      </c>
      <c r="K93" s="4" t="s">
        <v>8</v>
      </c>
      <c r="L93" s="198" t="s">
        <v>5</v>
      </c>
      <c r="M93" s="181" t="s">
        <v>2</v>
      </c>
      <c r="N93" s="4" t="s">
        <v>8</v>
      </c>
      <c r="O93" s="182" t="s">
        <v>5</v>
      </c>
      <c r="P93" s="20" t="s">
        <v>2</v>
      </c>
      <c r="Q93" s="4" t="s">
        <v>8</v>
      </c>
      <c r="R93" s="198" t="s">
        <v>5</v>
      </c>
      <c r="S93" s="181" t="s">
        <v>2</v>
      </c>
      <c r="T93" s="4" t="s">
        <v>8</v>
      </c>
      <c r="U93" s="182" t="s">
        <v>5</v>
      </c>
      <c r="V93" s="20" t="s">
        <v>9</v>
      </c>
      <c r="W93" s="4" t="s">
        <v>5</v>
      </c>
      <c r="X93" s="568"/>
    </row>
    <row r="94" spans="1:24" ht="9" customHeight="1" thickBot="1">
      <c r="A94" s="10"/>
      <c r="B94" s="40"/>
      <c r="C94" s="40"/>
      <c r="D94" s="40"/>
      <c r="E94" s="40"/>
      <c r="F94" s="40"/>
      <c r="G94" s="183"/>
      <c r="H94" s="184"/>
      <c r="I94" s="185"/>
      <c r="J94" s="100"/>
      <c r="K94" s="100"/>
      <c r="L94" s="1"/>
      <c r="M94" s="183"/>
      <c r="N94" s="184"/>
      <c r="O94" s="185"/>
      <c r="P94" s="40"/>
      <c r="Q94" s="40"/>
      <c r="R94" s="1"/>
      <c r="S94" s="288"/>
      <c r="T94" s="137"/>
      <c r="U94" s="289"/>
      <c r="V94" s="63"/>
      <c r="W94" s="184"/>
      <c r="X94" s="233"/>
    </row>
    <row r="95" spans="1:24" ht="12" thickBot="1">
      <c r="A95" s="293">
        <v>1</v>
      </c>
      <c r="B95" s="340" t="s">
        <v>245</v>
      </c>
      <c r="C95" s="340" t="s">
        <v>246</v>
      </c>
      <c r="D95" s="340" t="s">
        <v>247</v>
      </c>
      <c r="E95" s="341" t="s">
        <v>248</v>
      </c>
      <c r="F95" s="342" t="s">
        <v>128</v>
      </c>
      <c r="G95" s="349"/>
      <c r="H95" s="350"/>
      <c r="I95" s="387"/>
      <c r="J95" s="388"/>
      <c r="K95" s="447">
        <v>4.8</v>
      </c>
      <c r="L95" s="517">
        <v>6</v>
      </c>
      <c r="M95" s="349"/>
      <c r="N95" s="344">
        <v>8.4</v>
      </c>
      <c r="O95" s="348">
        <v>4.8</v>
      </c>
      <c r="P95" s="388"/>
      <c r="Q95" s="347">
        <v>8.26</v>
      </c>
      <c r="R95" s="346">
        <v>6</v>
      </c>
      <c r="S95" s="449"/>
      <c r="T95" s="450">
        <v>18</v>
      </c>
      <c r="U95" s="451">
        <v>10.8</v>
      </c>
      <c r="V95" s="389">
        <f>SUM(N95,Q95,T95)</f>
        <v>34.66</v>
      </c>
      <c r="W95" s="350">
        <f>SUM(O95,R95,U95)</f>
        <v>21.6</v>
      </c>
      <c r="X95" s="351">
        <f>SUM(V95,W95)</f>
        <v>56.26</v>
      </c>
    </row>
    <row r="96" spans="1:24" ht="10.5">
      <c r="A96" s="11">
        <v>2</v>
      </c>
      <c r="B96" s="67" t="s">
        <v>318</v>
      </c>
      <c r="C96" s="67" t="s">
        <v>319</v>
      </c>
      <c r="D96" s="67" t="s">
        <v>57</v>
      </c>
      <c r="E96" s="57" t="s">
        <v>153</v>
      </c>
      <c r="F96" s="176" t="s">
        <v>154</v>
      </c>
      <c r="G96" s="260"/>
      <c r="H96" s="50"/>
      <c r="I96" s="257"/>
      <c r="J96" s="72"/>
      <c r="K96" s="29"/>
      <c r="L96" s="199"/>
      <c r="M96" s="260"/>
      <c r="N96" s="50">
        <v>3.54</v>
      </c>
      <c r="O96" s="257">
        <v>0</v>
      </c>
      <c r="P96" s="49"/>
      <c r="Q96" s="50"/>
      <c r="R96" s="199"/>
      <c r="S96" s="414"/>
      <c r="T96" s="393"/>
      <c r="U96" s="458"/>
      <c r="V96" s="72"/>
      <c r="W96" s="50"/>
      <c r="X96" s="75">
        <v>3.54</v>
      </c>
    </row>
    <row r="97" spans="1:24" ht="10.5">
      <c r="A97" s="11">
        <v>3</v>
      </c>
      <c r="B97" s="54" t="s">
        <v>84</v>
      </c>
      <c r="C97" s="54" t="s">
        <v>85</v>
      </c>
      <c r="D97" s="54" t="s">
        <v>86</v>
      </c>
      <c r="E97" s="36" t="s">
        <v>83</v>
      </c>
      <c r="F97" s="177" t="s">
        <v>68</v>
      </c>
      <c r="G97" s="191"/>
      <c r="H97" s="28" t="s">
        <v>76</v>
      </c>
      <c r="I97" s="192" t="s">
        <v>169</v>
      </c>
      <c r="J97" s="27"/>
      <c r="K97" s="28" t="s">
        <v>76</v>
      </c>
      <c r="L97" s="109" t="s">
        <v>169</v>
      </c>
      <c r="M97" s="191"/>
      <c r="N97" s="28"/>
      <c r="O97" s="192"/>
      <c r="P97" s="52"/>
      <c r="Q97" s="37"/>
      <c r="R97" s="108"/>
      <c r="S97" s="235"/>
      <c r="T97" s="120"/>
      <c r="U97" s="236"/>
      <c r="V97" s="27"/>
      <c r="W97" s="28"/>
      <c r="X97" s="38"/>
    </row>
    <row r="98" spans="1:24" ht="10.5">
      <c r="A98" s="11"/>
      <c r="B98" s="35"/>
      <c r="C98" s="35"/>
      <c r="D98" s="36"/>
      <c r="E98" s="36"/>
      <c r="F98" s="177"/>
      <c r="G98" s="193"/>
      <c r="H98" s="37"/>
      <c r="I98" s="192"/>
      <c r="J98" s="27"/>
      <c r="K98" s="28"/>
      <c r="L98" s="109"/>
      <c r="M98" s="193"/>
      <c r="N98" s="37"/>
      <c r="O98" s="192"/>
      <c r="P98" s="52"/>
      <c r="Q98" s="37"/>
      <c r="R98" s="109"/>
      <c r="S98" s="235"/>
      <c r="T98" s="120"/>
      <c r="U98" s="236"/>
      <c r="V98" s="27"/>
      <c r="W98" s="28"/>
      <c r="X98" s="38"/>
    </row>
    <row r="99" spans="1:24" ht="10.5">
      <c r="A99" s="11"/>
      <c r="B99" s="54"/>
      <c r="C99" s="54"/>
      <c r="D99" s="54"/>
      <c r="E99" s="36"/>
      <c r="F99" s="177"/>
      <c r="G99" s="193"/>
      <c r="H99" s="28"/>
      <c r="I99" s="194"/>
      <c r="J99" s="27"/>
      <c r="K99" s="28"/>
      <c r="L99" s="109"/>
      <c r="M99" s="193"/>
      <c r="N99" s="37"/>
      <c r="O99" s="192"/>
      <c r="P99" s="52"/>
      <c r="Q99" s="37"/>
      <c r="R99" s="109"/>
      <c r="S99" s="235"/>
      <c r="T99" s="120"/>
      <c r="U99" s="236"/>
      <c r="V99" s="27"/>
      <c r="W99" s="28"/>
      <c r="X99" s="38"/>
    </row>
    <row r="100" spans="1:24" ht="10.5">
      <c r="A100" s="11"/>
      <c r="B100" s="54"/>
      <c r="C100" s="54"/>
      <c r="D100" s="54"/>
      <c r="E100" s="36"/>
      <c r="F100" s="177"/>
      <c r="G100" s="193"/>
      <c r="H100" s="37"/>
      <c r="I100" s="192"/>
      <c r="J100" s="27"/>
      <c r="K100" s="28"/>
      <c r="L100" s="109"/>
      <c r="M100" s="193"/>
      <c r="N100" s="37"/>
      <c r="O100" s="192"/>
      <c r="P100" s="52"/>
      <c r="Q100" s="28"/>
      <c r="R100" s="108"/>
      <c r="S100" s="204"/>
      <c r="T100" s="70"/>
      <c r="U100" s="205"/>
      <c r="V100" s="27"/>
      <c r="W100" s="37"/>
      <c r="X100" s="53"/>
    </row>
    <row r="101" spans="1:24" ht="10.5">
      <c r="A101" s="11"/>
      <c r="B101" s="54"/>
      <c r="C101" s="54"/>
      <c r="D101" s="54"/>
      <c r="E101" s="36"/>
      <c r="F101" s="177"/>
      <c r="G101" s="193"/>
      <c r="H101" s="37"/>
      <c r="I101" s="192"/>
      <c r="J101" s="27"/>
      <c r="K101" s="28"/>
      <c r="L101" s="109"/>
      <c r="M101" s="193"/>
      <c r="N101" s="37"/>
      <c r="O101" s="192"/>
      <c r="P101" s="27"/>
      <c r="Q101" s="28"/>
      <c r="R101" s="109"/>
      <c r="S101" s="204"/>
      <c r="T101" s="70"/>
      <c r="U101" s="205"/>
      <c r="V101" s="27"/>
      <c r="W101" s="28"/>
      <c r="X101" s="38"/>
    </row>
    <row r="102" spans="1:24" ht="10.5">
      <c r="A102" s="11"/>
      <c r="B102" s="54"/>
      <c r="C102" s="54"/>
      <c r="D102" s="54"/>
      <c r="E102" s="36"/>
      <c r="F102" s="177"/>
      <c r="G102" s="191"/>
      <c r="H102" s="28"/>
      <c r="I102" s="194"/>
      <c r="J102" s="27"/>
      <c r="K102" s="28"/>
      <c r="L102" s="109"/>
      <c r="M102" s="193"/>
      <c r="N102" s="37"/>
      <c r="O102" s="192"/>
      <c r="P102" s="52"/>
      <c r="Q102" s="37"/>
      <c r="R102" s="109"/>
      <c r="S102" s="204"/>
      <c r="T102" s="70"/>
      <c r="U102" s="205"/>
      <c r="V102" s="27"/>
      <c r="W102" s="28"/>
      <c r="X102" s="38"/>
    </row>
    <row r="103" spans="1:24" ht="10.5">
      <c r="A103" s="581" t="s">
        <v>335</v>
      </c>
      <c r="B103" s="582"/>
      <c r="C103" s="126"/>
      <c r="D103" s="126"/>
      <c r="E103" s="127"/>
      <c r="F103" s="177"/>
      <c r="G103" s="193"/>
      <c r="H103" s="28"/>
      <c r="I103" s="194"/>
      <c r="J103" s="27"/>
      <c r="K103" s="28"/>
      <c r="L103" s="109"/>
      <c r="M103" s="193"/>
      <c r="N103" s="37"/>
      <c r="O103" s="192"/>
      <c r="P103" s="52"/>
      <c r="Q103" s="37"/>
      <c r="R103" s="109"/>
      <c r="S103" s="204"/>
      <c r="T103" s="70"/>
      <c r="U103" s="205"/>
      <c r="V103" s="27"/>
      <c r="W103" s="28"/>
      <c r="X103" s="38"/>
    </row>
    <row r="104" spans="1:24" ht="10.5">
      <c r="A104" s="575" t="s">
        <v>338</v>
      </c>
      <c r="B104" s="576"/>
      <c r="C104" s="576"/>
      <c r="D104" s="576"/>
      <c r="E104" s="577"/>
      <c r="F104" s="177"/>
      <c r="G104" s="193"/>
      <c r="H104" s="37"/>
      <c r="I104" s="192"/>
      <c r="J104" s="27"/>
      <c r="K104" s="28"/>
      <c r="L104" s="109"/>
      <c r="M104" s="193"/>
      <c r="N104" s="37"/>
      <c r="O104" s="192"/>
      <c r="P104" s="52"/>
      <c r="Q104" s="37"/>
      <c r="R104" s="109"/>
      <c r="S104" s="204"/>
      <c r="T104" s="70"/>
      <c r="U104" s="205"/>
      <c r="V104" s="27"/>
      <c r="W104" s="37"/>
      <c r="X104" s="53"/>
    </row>
    <row r="105" spans="1:24" ht="12" thickBot="1">
      <c r="A105" s="595" t="s">
        <v>342</v>
      </c>
      <c r="B105" s="596"/>
      <c r="C105" s="596"/>
      <c r="D105" s="596"/>
      <c r="E105" s="597"/>
      <c r="F105" s="179"/>
      <c r="G105" s="181"/>
      <c r="H105" s="163"/>
      <c r="I105" s="201"/>
      <c r="J105" s="180"/>
      <c r="K105" s="21"/>
      <c r="L105" s="200"/>
      <c r="M105" s="181"/>
      <c r="N105" s="163"/>
      <c r="O105" s="201"/>
      <c r="P105" s="180"/>
      <c r="Q105" s="21"/>
      <c r="R105" s="200"/>
      <c r="S105" s="210"/>
      <c r="T105" s="208"/>
      <c r="U105" s="253"/>
      <c r="V105" s="180"/>
      <c r="W105" s="163"/>
      <c r="X105" s="110"/>
    </row>
    <row r="106" spans="1:24" ht="10.5">
      <c r="A106" s="63"/>
      <c r="B106" s="212"/>
      <c r="C106" s="212"/>
      <c r="D106" s="65"/>
      <c r="E106" s="65"/>
      <c r="F106" s="65"/>
      <c r="G106" s="63"/>
      <c r="H106" s="63"/>
      <c r="I106" s="63"/>
      <c r="J106" s="26"/>
      <c r="K106" s="26"/>
      <c r="L106" s="63"/>
      <c r="M106" s="63"/>
      <c r="N106" s="63"/>
      <c r="O106" s="63"/>
      <c r="P106" s="63"/>
      <c r="Q106" s="63"/>
      <c r="R106" s="63"/>
      <c r="V106" s="26"/>
      <c r="W106" s="63"/>
      <c r="X106" s="63"/>
    </row>
    <row r="107" spans="1:21" ht="10.5">
      <c r="A107" s="63"/>
      <c r="B107" s="64"/>
      <c r="C107" s="64"/>
      <c r="D107" s="64"/>
      <c r="E107" s="65"/>
      <c r="F107" s="65"/>
      <c r="G107" s="63"/>
      <c r="H107" s="26"/>
      <c r="I107" s="63"/>
      <c r="J107" s="26"/>
      <c r="K107" s="26"/>
      <c r="L107" s="63"/>
      <c r="M107" s="63"/>
      <c r="N107" s="63"/>
      <c r="O107" s="63"/>
      <c r="P107" s="63"/>
      <c r="Q107" s="63"/>
      <c r="R107" s="63"/>
      <c r="S107" s="63"/>
      <c r="T107" s="26"/>
      <c r="U107" s="26"/>
    </row>
    <row r="108" spans="1:21" ht="10.5">
      <c r="A108" s="63"/>
      <c r="B108" s="64"/>
      <c r="C108" s="64"/>
      <c r="D108" s="64"/>
      <c r="E108" s="65"/>
      <c r="F108" s="65"/>
      <c r="G108" s="63"/>
      <c r="H108" s="26"/>
      <c r="I108" s="26"/>
      <c r="J108" s="26"/>
      <c r="K108" s="26"/>
      <c r="L108" s="63"/>
      <c r="M108" s="63"/>
      <c r="N108" s="63"/>
      <c r="O108" s="63"/>
      <c r="P108" s="63"/>
      <c r="Q108" s="63"/>
      <c r="R108" s="63"/>
      <c r="S108" s="63"/>
      <c r="T108" s="26"/>
      <c r="U108" s="26"/>
    </row>
    <row r="109" spans="1:21" ht="10.5">
      <c r="A109" s="63"/>
      <c r="B109" s="64"/>
      <c r="C109" s="64"/>
      <c r="D109" s="64"/>
      <c r="E109" s="65"/>
      <c r="F109" s="65"/>
      <c r="G109" s="63"/>
      <c r="H109" s="26"/>
      <c r="I109" s="26"/>
      <c r="J109" s="26"/>
      <c r="K109" s="26"/>
      <c r="L109" s="63"/>
      <c r="M109" s="63"/>
      <c r="N109" s="63"/>
      <c r="O109" s="63"/>
      <c r="P109" s="63"/>
      <c r="Q109" s="26"/>
      <c r="R109" s="26"/>
      <c r="S109" s="26"/>
      <c r="T109" s="26"/>
      <c r="U109" s="26"/>
    </row>
    <row r="110" spans="1:21" ht="10.5">
      <c r="A110" s="63"/>
      <c r="B110" s="212"/>
      <c r="C110" s="212"/>
      <c r="D110" s="65"/>
      <c r="E110" s="65"/>
      <c r="F110" s="65"/>
      <c r="G110" s="63"/>
      <c r="H110" s="63"/>
      <c r="I110" s="63"/>
      <c r="J110" s="26"/>
      <c r="K110" s="26"/>
      <c r="L110" s="63"/>
      <c r="M110" s="63"/>
      <c r="N110" s="63"/>
      <c r="O110" s="63"/>
      <c r="P110" s="63"/>
      <c r="Q110" s="63"/>
      <c r="R110" s="26"/>
      <c r="S110" s="63"/>
      <c r="T110" s="26"/>
      <c r="U110" s="26"/>
    </row>
    <row r="111" spans="1:21" ht="10.5">
      <c r="A111" s="63"/>
      <c r="B111" s="64"/>
      <c r="C111" s="64"/>
      <c r="D111" s="64"/>
      <c r="E111" s="65"/>
      <c r="F111" s="65"/>
      <c r="G111" s="63"/>
      <c r="H111" s="26"/>
      <c r="I111" s="63"/>
      <c r="J111" s="26"/>
      <c r="K111" s="26"/>
      <c r="L111" s="63"/>
      <c r="M111" s="63"/>
      <c r="N111" s="63"/>
      <c r="O111" s="63"/>
      <c r="P111" s="63"/>
      <c r="Q111" s="63"/>
      <c r="R111" s="63"/>
      <c r="S111" s="26"/>
      <c r="T111" s="26"/>
      <c r="U111" s="26"/>
    </row>
    <row r="112" spans="1:21" ht="10.5">
      <c r="A112" s="63"/>
      <c r="B112" s="64"/>
      <c r="C112" s="64"/>
      <c r="D112" s="64"/>
      <c r="E112" s="65"/>
      <c r="F112" s="65"/>
      <c r="G112" s="63"/>
      <c r="H112" s="63"/>
      <c r="I112" s="63"/>
      <c r="J112" s="63"/>
      <c r="K112" s="26"/>
      <c r="L112" s="63"/>
      <c r="M112" s="63"/>
      <c r="N112" s="63"/>
      <c r="O112" s="63"/>
      <c r="P112" s="63"/>
      <c r="Q112" s="63"/>
      <c r="R112" s="26"/>
      <c r="S112" s="26"/>
      <c r="T112" s="26"/>
      <c r="U112" s="26"/>
    </row>
    <row r="113" spans="1:21" ht="10.5">
      <c r="A113" s="63"/>
      <c r="B113" s="64"/>
      <c r="C113" s="64"/>
      <c r="D113" s="64"/>
      <c r="E113" s="65"/>
      <c r="F113" s="65"/>
      <c r="G113" s="63"/>
      <c r="H113" s="26"/>
      <c r="I113" s="63"/>
      <c r="J113" s="26"/>
      <c r="K113" s="26"/>
      <c r="L113" s="63"/>
      <c r="M113" s="63"/>
      <c r="N113" s="63"/>
      <c r="O113" s="63"/>
      <c r="P113" s="26"/>
      <c r="Q113" s="26"/>
      <c r="R113" s="63"/>
      <c r="S113" s="26"/>
      <c r="T113" s="26"/>
      <c r="U113" s="26"/>
    </row>
    <row r="114" spans="1:21" ht="10.5">
      <c r="A114" s="63"/>
      <c r="B114" s="64"/>
      <c r="C114" s="64"/>
      <c r="D114" s="64"/>
      <c r="E114" s="65"/>
      <c r="F114" s="65"/>
      <c r="G114" s="63"/>
      <c r="H114" s="26"/>
      <c r="I114" s="26"/>
      <c r="J114" s="26"/>
      <c r="K114" s="26"/>
      <c r="L114" s="63"/>
      <c r="M114" s="63"/>
      <c r="N114" s="63"/>
      <c r="O114" s="63"/>
      <c r="P114" s="63"/>
      <c r="Q114" s="63"/>
      <c r="R114" s="63"/>
      <c r="S114" s="26"/>
      <c r="T114" s="26"/>
      <c r="U114" s="26"/>
    </row>
    <row r="115" spans="1:21" ht="10.5">
      <c r="A115" s="63"/>
      <c r="B115" s="64"/>
      <c r="C115" s="64"/>
      <c r="D115" s="64"/>
      <c r="E115" s="65"/>
      <c r="F115" s="65"/>
      <c r="G115" s="26"/>
      <c r="H115" s="26"/>
      <c r="I115" s="63"/>
      <c r="J115" s="26"/>
      <c r="K115" s="26"/>
      <c r="L115" s="63"/>
      <c r="M115" s="63"/>
      <c r="N115" s="63"/>
      <c r="O115" s="63"/>
      <c r="P115" s="63"/>
      <c r="Q115" s="63"/>
      <c r="R115" s="63"/>
      <c r="S115" s="26"/>
      <c r="T115" s="26"/>
      <c r="U115" s="26"/>
    </row>
    <row r="116" spans="1:21" ht="10.5">
      <c r="A116" s="63"/>
      <c r="B116" s="64"/>
      <c r="C116" s="64"/>
      <c r="D116" s="64"/>
      <c r="E116" s="65"/>
      <c r="F116" s="65"/>
      <c r="G116" s="63"/>
      <c r="H116" s="63"/>
      <c r="I116" s="63"/>
      <c r="J116" s="26"/>
      <c r="K116" s="26"/>
      <c r="L116" s="63"/>
      <c r="M116" s="63"/>
      <c r="N116" s="63"/>
      <c r="O116" s="63"/>
      <c r="P116" s="26"/>
      <c r="Q116" s="26"/>
      <c r="R116" s="63"/>
      <c r="S116" s="26"/>
      <c r="T116" s="63"/>
      <c r="U116" s="63"/>
    </row>
    <row r="117" spans="1:21" ht="10.5">
      <c r="A117" s="63"/>
      <c r="B117" s="64"/>
      <c r="C117" s="64"/>
      <c r="D117" s="64"/>
      <c r="E117" s="65"/>
      <c r="F117" s="65"/>
      <c r="G117" s="63"/>
      <c r="H117" s="26"/>
      <c r="I117" s="63"/>
      <c r="J117" s="26"/>
      <c r="K117" s="26"/>
      <c r="L117" s="63"/>
      <c r="M117" s="63"/>
      <c r="N117" s="63"/>
      <c r="O117" s="63"/>
      <c r="P117" s="63"/>
      <c r="Q117" s="63"/>
      <c r="R117" s="26"/>
      <c r="S117" s="26"/>
      <c r="T117" s="26"/>
      <c r="U117" s="26"/>
    </row>
    <row r="118" spans="1:21" ht="10.5">
      <c r="A118" s="63"/>
      <c r="B118" s="64"/>
      <c r="C118" s="64"/>
      <c r="D118" s="64"/>
      <c r="E118" s="65"/>
      <c r="F118" s="65"/>
      <c r="G118" s="63"/>
      <c r="H118" s="26"/>
      <c r="I118" s="26"/>
      <c r="J118" s="26"/>
      <c r="K118" s="26"/>
      <c r="L118" s="63"/>
      <c r="M118" s="63"/>
      <c r="N118" s="63"/>
      <c r="O118" s="63"/>
      <c r="P118" s="63"/>
      <c r="Q118" s="26"/>
      <c r="R118" s="26"/>
      <c r="S118" s="26"/>
      <c r="T118" s="26"/>
      <c r="U118" s="26"/>
    </row>
    <row r="119" spans="1:21" ht="10.5">
      <c r="A119" s="63"/>
      <c r="B119" s="64"/>
      <c r="C119" s="64"/>
      <c r="D119" s="64"/>
      <c r="E119" s="65"/>
      <c r="F119" s="65"/>
      <c r="G119" s="63"/>
      <c r="H119" s="26"/>
      <c r="I119" s="26"/>
      <c r="J119" s="26"/>
      <c r="K119" s="26"/>
      <c r="L119" s="63"/>
      <c r="M119" s="63"/>
      <c r="N119" s="63"/>
      <c r="O119" s="63"/>
      <c r="P119" s="26"/>
      <c r="Q119" s="26"/>
      <c r="R119" s="63"/>
      <c r="S119" s="26"/>
      <c r="T119" s="26"/>
      <c r="U119" s="26"/>
    </row>
    <row r="120" spans="1:21" ht="10.5">
      <c r="A120" s="63"/>
      <c r="B120" s="212"/>
      <c r="C120" s="212"/>
      <c r="D120" s="65"/>
      <c r="E120" s="65"/>
      <c r="F120" s="65"/>
      <c r="G120" s="63"/>
      <c r="H120" s="63"/>
      <c r="I120" s="63"/>
      <c r="J120" s="26"/>
      <c r="K120" s="26"/>
      <c r="L120" s="63"/>
      <c r="M120" s="63"/>
      <c r="N120" s="63"/>
      <c r="O120" s="63"/>
      <c r="P120" s="63"/>
      <c r="Q120" s="63"/>
      <c r="R120" s="26"/>
      <c r="S120" s="26"/>
      <c r="T120" s="26"/>
      <c r="U120" s="26"/>
    </row>
    <row r="121" spans="1:21" ht="10.5">
      <c r="A121" s="63"/>
      <c r="B121" s="64"/>
      <c r="C121" s="64"/>
      <c r="D121" s="64"/>
      <c r="E121" s="65"/>
      <c r="F121" s="65"/>
      <c r="G121" s="26"/>
      <c r="H121" s="26"/>
      <c r="I121" s="26"/>
      <c r="J121" s="26"/>
      <c r="K121" s="26"/>
      <c r="L121" s="63"/>
      <c r="M121" s="63"/>
      <c r="N121" s="63"/>
      <c r="O121" s="63"/>
      <c r="P121" s="63"/>
      <c r="Q121" s="63"/>
      <c r="R121" s="26"/>
      <c r="S121" s="26"/>
      <c r="T121" s="26"/>
      <c r="U121" s="26"/>
    </row>
    <row r="122" spans="1:21" ht="10.5">
      <c r="A122" s="63"/>
      <c r="B122" s="212"/>
      <c r="C122" s="212"/>
      <c r="D122" s="65"/>
      <c r="E122" s="65"/>
      <c r="F122" s="65"/>
      <c r="G122" s="63"/>
      <c r="H122" s="63"/>
      <c r="I122" s="63"/>
      <c r="J122" s="26"/>
      <c r="K122" s="26"/>
      <c r="L122" s="63"/>
      <c r="M122" s="63"/>
      <c r="N122" s="63"/>
      <c r="O122" s="63"/>
      <c r="P122" s="63"/>
      <c r="Q122" s="63"/>
      <c r="R122" s="26"/>
      <c r="S122" s="63"/>
      <c r="T122" s="26"/>
      <c r="U122" s="26"/>
    </row>
    <row r="123" spans="1:21" ht="10.5">
      <c r="A123" s="63"/>
      <c r="B123" s="64"/>
      <c r="C123" s="64"/>
      <c r="D123" s="64"/>
      <c r="E123" s="65"/>
      <c r="F123" s="65"/>
      <c r="G123" s="26"/>
      <c r="H123" s="26"/>
      <c r="I123" s="26"/>
      <c r="J123" s="26"/>
      <c r="K123" s="26"/>
      <c r="L123" s="63"/>
      <c r="M123" s="63"/>
      <c r="N123" s="63"/>
      <c r="O123" s="63"/>
      <c r="P123" s="63"/>
      <c r="Q123" s="63"/>
      <c r="R123" s="63"/>
      <c r="S123" s="26"/>
      <c r="T123" s="26"/>
      <c r="U123" s="26"/>
    </row>
    <row r="124" spans="1:21" ht="10.5">
      <c r="A124" s="63"/>
      <c r="B124" s="64"/>
      <c r="C124" s="64"/>
      <c r="D124" s="64"/>
      <c r="E124" s="65"/>
      <c r="F124" s="65"/>
      <c r="G124" s="63"/>
      <c r="H124" s="63"/>
      <c r="I124" s="63"/>
      <c r="J124" s="26"/>
      <c r="K124" s="26"/>
      <c r="L124" s="63"/>
      <c r="M124" s="63"/>
      <c r="N124" s="63"/>
      <c r="O124" s="63"/>
      <c r="P124" s="26"/>
      <c r="Q124" s="26"/>
      <c r="R124" s="63"/>
      <c r="S124" s="63"/>
      <c r="T124" s="26"/>
      <c r="U124" s="26"/>
    </row>
    <row r="125" spans="1:21" ht="10.5">
      <c r="A125" s="63"/>
      <c r="B125" s="64"/>
      <c r="C125" s="64"/>
      <c r="D125" s="64"/>
      <c r="E125" s="65"/>
      <c r="F125" s="65"/>
      <c r="G125" s="63"/>
      <c r="H125" s="63"/>
      <c r="I125" s="63"/>
      <c r="J125" s="26"/>
      <c r="K125" s="26"/>
      <c r="L125" s="63"/>
      <c r="M125" s="63"/>
      <c r="N125" s="63"/>
      <c r="O125" s="63"/>
      <c r="P125" s="26"/>
      <c r="Q125" s="26"/>
      <c r="R125" s="63"/>
      <c r="S125" s="63"/>
      <c r="T125" s="26"/>
      <c r="U125" s="26"/>
    </row>
    <row r="126" spans="1:21" ht="10.5">
      <c r="A126" s="63"/>
      <c r="B126" s="64"/>
      <c r="C126" s="64"/>
      <c r="D126" s="64"/>
      <c r="E126" s="65"/>
      <c r="F126" s="65"/>
      <c r="G126" s="63"/>
      <c r="H126" s="26"/>
      <c r="I126" s="26"/>
      <c r="J126" s="26"/>
      <c r="K126" s="26"/>
      <c r="L126" s="63"/>
      <c r="M126" s="63"/>
      <c r="N126" s="63"/>
      <c r="O126" s="63"/>
      <c r="P126" s="63"/>
      <c r="Q126" s="63"/>
      <c r="R126" s="63"/>
      <c r="S126" s="26"/>
      <c r="T126" s="26"/>
      <c r="U126" s="26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73">
    <mergeCell ref="AE51:AE52"/>
    <mergeCell ref="AF51:AF52"/>
    <mergeCell ref="AG51:AG53"/>
    <mergeCell ref="Y51:AA51"/>
    <mergeCell ref="Y52:AA52"/>
    <mergeCell ref="V51:X51"/>
    <mergeCell ref="V52:X52"/>
    <mergeCell ref="X91:X93"/>
    <mergeCell ref="S51:U51"/>
    <mergeCell ref="S52:U52"/>
    <mergeCell ref="V91:V92"/>
    <mergeCell ref="P92:R92"/>
    <mergeCell ref="G91:I91"/>
    <mergeCell ref="J91:L91"/>
    <mergeCell ref="M91:O91"/>
    <mergeCell ref="P91:R91"/>
    <mergeCell ref="P51:R51"/>
    <mergeCell ref="A91:A93"/>
    <mergeCell ref="B91:B93"/>
    <mergeCell ref="C91:C93"/>
    <mergeCell ref="D91:D93"/>
    <mergeCell ref="E91:E93"/>
    <mergeCell ref="F91:F93"/>
    <mergeCell ref="G52:I52"/>
    <mergeCell ref="J52:L52"/>
    <mergeCell ref="M52:O52"/>
    <mergeCell ref="P52:R52"/>
    <mergeCell ref="W91:W92"/>
    <mergeCell ref="G92:I92"/>
    <mergeCell ref="J92:L92"/>
    <mergeCell ref="M92:O92"/>
    <mergeCell ref="A50:U50"/>
    <mergeCell ref="A51:A53"/>
    <mergeCell ref="B51:B53"/>
    <mergeCell ref="C51:C53"/>
    <mergeCell ref="D51:D53"/>
    <mergeCell ref="E51:E53"/>
    <mergeCell ref="F51:F53"/>
    <mergeCell ref="G51:I51"/>
    <mergeCell ref="J51:L51"/>
    <mergeCell ref="M51:O51"/>
    <mergeCell ref="T11:T12"/>
    <mergeCell ref="U11:U13"/>
    <mergeCell ref="G12:I12"/>
    <mergeCell ref="J12:L12"/>
    <mergeCell ref="M12:O12"/>
    <mergeCell ref="P12:R12"/>
    <mergeCell ref="F11:F13"/>
    <mergeCell ref="G11:I11"/>
    <mergeCell ref="J11:L11"/>
    <mergeCell ref="M11:O11"/>
    <mergeCell ref="P11:R11"/>
    <mergeCell ref="S11:S12"/>
    <mergeCell ref="A103:B103"/>
    <mergeCell ref="A104:E104"/>
    <mergeCell ref="A7:U7"/>
    <mergeCell ref="A8:U8"/>
    <mergeCell ref="A10:U10"/>
    <mergeCell ref="A11:A13"/>
    <mergeCell ref="B11:B13"/>
    <mergeCell ref="C11:C13"/>
    <mergeCell ref="D11:D13"/>
    <mergeCell ref="E11:E13"/>
    <mergeCell ref="A77:E77"/>
    <mergeCell ref="A105:E105"/>
    <mergeCell ref="Z50:AG50"/>
    <mergeCell ref="AB51:AD51"/>
    <mergeCell ref="AB52:AD52"/>
    <mergeCell ref="A90:X90"/>
    <mergeCell ref="S91:U91"/>
    <mergeCell ref="S92:U92"/>
    <mergeCell ref="A75:B75"/>
    <mergeCell ref="A76:E76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C128"/>
  <sheetViews>
    <sheetView workbookViewId="0" topLeftCell="A49">
      <selection activeCell="AE60" sqref="AE60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27" width="6.8515625" style="7" customWidth="1"/>
    <col min="28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605" t="s">
        <v>33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"/>
      <c r="W7" s="6"/>
      <c r="X7" s="6"/>
    </row>
    <row r="8" spans="1:24" ht="13.5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8"/>
      <c r="W8" s="8"/>
      <c r="X8" s="8"/>
    </row>
    <row r="10" spans="1:27" ht="15.75" customHeight="1" thickBot="1">
      <c r="A10" s="620" t="s">
        <v>249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</row>
    <row r="11" spans="1:27" ht="15" customHeight="1">
      <c r="A11" s="584" t="s">
        <v>0</v>
      </c>
      <c r="B11" s="564" t="s">
        <v>10</v>
      </c>
      <c r="C11" s="569" t="s">
        <v>11</v>
      </c>
      <c r="D11" s="564" t="s">
        <v>12</v>
      </c>
      <c r="E11" s="564" t="s">
        <v>13</v>
      </c>
      <c r="F11" s="578" t="s">
        <v>14</v>
      </c>
      <c r="G11" s="589" t="s">
        <v>285</v>
      </c>
      <c r="H11" s="564"/>
      <c r="I11" s="590"/>
      <c r="J11" s="562" t="s">
        <v>122</v>
      </c>
      <c r="K11" s="564"/>
      <c r="L11" s="572"/>
      <c r="M11" s="555" t="s">
        <v>321</v>
      </c>
      <c r="N11" s="556"/>
      <c r="O11" s="557"/>
      <c r="P11" s="556" t="s">
        <v>285</v>
      </c>
      <c r="Q11" s="556"/>
      <c r="R11" s="556"/>
      <c r="S11" s="555" t="s">
        <v>337</v>
      </c>
      <c r="T11" s="556"/>
      <c r="U11" s="556"/>
      <c r="V11" s="555" t="s">
        <v>340</v>
      </c>
      <c r="W11" s="556"/>
      <c r="X11" s="557"/>
      <c r="Y11" s="562" t="s">
        <v>4</v>
      </c>
      <c r="Z11" s="564" t="s">
        <v>4</v>
      </c>
      <c r="AA11" s="566" t="s">
        <v>3</v>
      </c>
    </row>
    <row r="12" spans="1:27" ht="15" customHeight="1">
      <c r="A12" s="585"/>
      <c r="B12" s="565"/>
      <c r="C12" s="570"/>
      <c r="D12" s="565"/>
      <c r="E12" s="565"/>
      <c r="F12" s="579"/>
      <c r="G12" s="606" t="s">
        <v>291</v>
      </c>
      <c r="H12" s="565"/>
      <c r="I12" s="588"/>
      <c r="J12" s="563" t="s">
        <v>123</v>
      </c>
      <c r="K12" s="565"/>
      <c r="L12" s="583"/>
      <c r="M12" s="558" t="s">
        <v>306</v>
      </c>
      <c r="N12" s="559"/>
      <c r="O12" s="560"/>
      <c r="P12" s="559" t="s">
        <v>330</v>
      </c>
      <c r="Q12" s="559"/>
      <c r="R12" s="559"/>
      <c r="S12" s="558" t="s">
        <v>334</v>
      </c>
      <c r="T12" s="559"/>
      <c r="U12" s="559"/>
      <c r="V12" s="558" t="s">
        <v>341</v>
      </c>
      <c r="W12" s="559"/>
      <c r="X12" s="560"/>
      <c r="Y12" s="563"/>
      <c r="Z12" s="565"/>
      <c r="AA12" s="567"/>
    </row>
    <row r="13" spans="1:27" ht="54.75" customHeight="1" thickBot="1">
      <c r="A13" s="586"/>
      <c r="B13" s="574"/>
      <c r="C13" s="571"/>
      <c r="D13" s="574"/>
      <c r="E13" s="574"/>
      <c r="F13" s="580"/>
      <c r="G13" s="181" t="s">
        <v>2</v>
      </c>
      <c r="H13" s="4" t="s">
        <v>8</v>
      </c>
      <c r="I13" s="182" t="s">
        <v>5</v>
      </c>
      <c r="J13" s="20" t="s">
        <v>2</v>
      </c>
      <c r="K13" s="4" t="s">
        <v>8</v>
      </c>
      <c r="L13" s="198" t="s">
        <v>5</v>
      </c>
      <c r="M13" s="181" t="s">
        <v>2</v>
      </c>
      <c r="N13" s="4" t="s">
        <v>8</v>
      </c>
      <c r="O13" s="182" t="s">
        <v>5</v>
      </c>
      <c r="P13" s="20" t="s">
        <v>2</v>
      </c>
      <c r="Q13" s="4" t="s">
        <v>8</v>
      </c>
      <c r="R13" s="198" t="s">
        <v>5</v>
      </c>
      <c r="S13" s="181" t="s">
        <v>2</v>
      </c>
      <c r="T13" s="4" t="s">
        <v>8</v>
      </c>
      <c r="U13" s="198" t="s">
        <v>5</v>
      </c>
      <c r="V13" s="181" t="s">
        <v>2</v>
      </c>
      <c r="W13" s="4" t="s">
        <v>8</v>
      </c>
      <c r="X13" s="182" t="s">
        <v>5</v>
      </c>
      <c r="Y13" s="20" t="s">
        <v>9</v>
      </c>
      <c r="Z13" s="4" t="s">
        <v>5</v>
      </c>
      <c r="AA13" s="568"/>
    </row>
    <row r="14" spans="1:27" ht="9" customHeight="1" thickBot="1">
      <c r="A14" s="10"/>
      <c r="B14" s="40"/>
      <c r="C14" s="40"/>
      <c r="D14" s="40"/>
      <c r="E14" s="40"/>
      <c r="F14" s="40"/>
      <c r="G14" s="183"/>
      <c r="H14" s="184"/>
      <c r="I14" s="185"/>
      <c r="J14" s="100"/>
      <c r="K14" s="100"/>
      <c r="L14" s="1"/>
      <c r="M14" s="203"/>
      <c r="N14" s="63"/>
      <c r="O14" s="185"/>
      <c r="P14" s="40"/>
      <c r="Q14" s="40"/>
      <c r="R14" s="1"/>
      <c r="S14" s="203"/>
      <c r="T14" s="63"/>
      <c r="U14" s="184"/>
      <c r="V14" s="288"/>
      <c r="W14" s="137"/>
      <c r="X14" s="289"/>
      <c r="Y14" s="63"/>
      <c r="Z14" s="184"/>
      <c r="AA14" s="233"/>
    </row>
    <row r="15" spans="1:27" ht="10.5">
      <c r="A15" s="293">
        <v>1</v>
      </c>
      <c r="B15" s="432" t="s">
        <v>192</v>
      </c>
      <c r="C15" s="432" t="s">
        <v>322</v>
      </c>
      <c r="D15" s="432" t="s">
        <v>323</v>
      </c>
      <c r="E15" s="303" t="s">
        <v>308</v>
      </c>
      <c r="F15" s="304" t="s">
        <v>309</v>
      </c>
      <c r="G15" s="362"/>
      <c r="H15" s="363"/>
      <c r="I15" s="307"/>
      <c r="J15" s="319"/>
      <c r="K15" s="306"/>
      <c r="L15" s="364"/>
      <c r="M15" s="459">
        <v>13.62</v>
      </c>
      <c r="N15" s="460">
        <v>4.72</v>
      </c>
      <c r="O15" s="461">
        <v>6</v>
      </c>
      <c r="P15" s="308">
        <v>13.62</v>
      </c>
      <c r="Q15" s="365">
        <v>4.8</v>
      </c>
      <c r="R15" s="366">
        <v>13.2</v>
      </c>
      <c r="S15" s="315">
        <v>13.86</v>
      </c>
      <c r="T15" s="309">
        <v>8.26</v>
      </c>
      <c r="U15" s="310">
        <v>13.2</v>
      </c>
      <c r="V15" s="462">
        <v>25.52</v>
      </c>
      <c r="W15" s="463">
        <v>9.28</v>
      </c>
      <c r="X15" s="464">
        <v>4.72</v>
      </c>
      <c r="Y15" s="319">
        <f>SUM(P15,Q15,S15,T15,V15,W15)</f>
        <v>75.34</v>
      </c>
      <c r="Z15" s="306">
        <f>SUM(R15,U15,X15)</f>
        <v>31.119999999999997</v>
      </c>
      <c r="AA15" s="320">
        <f>SUM(Y15:Z15)</f>
        <v>106.46000000000001</v>
      </c>
    </row>
    <row r="16" spans="1:29" ht="12" thickBot="1">
      <c r="A16" s="294">
        <v>2</v>
      </c>
      <c r="B16" s="465" t="s">
        <v>80</v>
      </c>
      <c r="C16" s="466" t="s">
        <v>81</v>
      </c>
      <c r="D16" s="466" t="s">
        <v>82</v>
      </c>
      <c r="E16" s="323" t="s">
        <v>83</v>
      </c>
      <c r="F16" s="324" t="s">
        <v>68</v>
      </c>
      <c r="G16" s="467"/>
      <c r="H16" s="468"/>
      <c r="I16" s="469"/>
      <c r="J16" s="470">
        <v>12.95</v>
      </c>
      <c r="K16" s="471">
        <v>3</v>
      </c>
      <c r="L16" s="472">
        <v>1.2</v>
      </c>
      <c r="M16" s="473"/>
      <c r="N16" s="468"/>
      <c r="O16" s="474"/>
      <c r="P16" s="475"/>
      <c r="Q16" s="468"/>
      <c r="R16" s="476"/>
      <c r="S16" s="477">
        <v>9.67</v>
      </c>
      <c r="T16" s="329">
        <v>0</v>
      </c>
      <c r="U16" s="381">
        <v>12.98</v>
      </c>
      <c r="V16" s="478">
        <v>29.14</v>
      </c>
      <c r="W16" s="479">
        <v>18</v>
      </c>
      <c r="X16" s="480">
        <v>21.6</v>
      </c>
      <c r="Y16" s="481">
        <f>SUM(J16,K16,S16,T16,V16,W16)</f>
        <v>72.75999999999999</v>
      </c>
      <c r="Z16" s="468">
        <f>SUM(L16,U16,X16)</f>
        <v>35.78</v>
      </c>
      <c r="AA16" s="482">
        <f>SUM(Y16:Z16)</f>
        <v>108.53999999999999</v>
      </c>
      <c r="AC16" s="130"/>
    </row>
    <row r="17" spans="1:27" ht="10.5">
      <c r="A17" s="452">
        <v>3</v>
      </c>
      <c r="B17" s="67" t="s">
        <v>324</v>
      </c>
      <c r="C17" s="67" t="s">
        <v>241</v>
      </c>
      <c r="D17" s="57" t="s">
        <v>326</v>
      </c>
      <c r="E17" s="57" t="s">
        <v>325</v>
      </c>
      <c r="F17" s="176" t="s">
        <v>128</v>
      </c>
      <c r="G17" s="260"/>
      <c r="H17" s="50"/>
      <c r="I17" s="257"/>
      <c r="J17" s="72"/>
      <c r="K17" s="29"/>
      <c r="L17" s="199"/>
      <c r="M17" s="260" t="s">
        <v>76</v>
      </c>
      <c r="N17" s="50" t="s">
        <v>76</v>
      </c>
      <c r="O17" s="257">
        <v>2.32</v>
      </c>
      <c r="P17" s="49"/>
      <c r="Q17" s="50"/>
      <c r="R17" s="199"/>
      <c r="S17" s="260">
        <v>15.1</v>
      </c>
      <c r="T17" s="456">
        <v>9</v>
      </c>
      <c r="U17" s="457" t="s">
        <v>76</v>
      </c>
      <c r="V17" s="414">
        <v>32.86</v>
      </c>
      <c r="W17" s="393">
        <v>11.8</v>
      </c>
      <c r="X17" s="458" t="s">
        <v>76</v>
      </c>
      <c r="Y17" s="72"/>
      <c r="Z17" s="29"/>
      <c r="AA17" s="51"/>
    </row>
    <row r="18" spans="1:27" ht="10.5">
      <c r="A18" s="11">
        <v>4</v>
      </c>
      <c r="B18" s="35"/>
      <c r="C18" s="35"/>
      <c r="D18" s="36"/>
      <c r="E18" s="36"/>
      <c r="F18" s="177"/>
      <c r="G18" s="193"/>
      <c r="H18" s="37"/>
      <c r="I18" s="192"/>
      <c r="J18" s="27"/>
      <c r="K18" s="28"/>
      <c r="L18" s="109"/>
      <c r="M18" s="193"/>
      <c r="N18" s="37"/>
      <c r="O18" s="192"/>
      <c r="P18" s="52"/>
      <c r="Q18" s="37"/>
      <c r="R18" s="109"/>
      <c r="S18" s="193"/>
      <c r="T18" s="83"/>
      <c r="U18" s="95"/>
      <c r="V18" s="235"/>
      <c r="W18" s="120"/>
      <c r="X18" s="236"/>
      <c r="Y18" s="27"/>
      <c r="Z18" s="28"/>
      <c r="AA18" s="38"/>
    </row>
    <row r="19" spans="1:27" ht="10.5">
      <c r="A19" s="11"/>
      <c r="B19" s="54"/>
      <c r="C19" s="54"/>
      <c r="D19" s="54"/>
      <c r="E19" s="36"/>
      <c r="F19" s="177"/>
      <c r="G19" s="193"/>
      <c r="H19" s="28"/>
      <c r="I19" s="194"/>
      <c r="J19" s="27"/>
      <c r="K19" s="28"/>
      <c r="L19" s="109"/>
      <c r="M19" s="193"/>
      <c r="N19" s="37"/>
      <c r="O19" s="192"/>
      <c r="P19" s="52"/>
      <c r="Q19" s="37"/>
      <c r="R19" s="109"/>
      <c r="S19" s="193"/>
      <c r="T19" s="28"/>
      <c r="U19" s="108"/>
      <c r="V19" s="235"/>
      <c r="W19" s="120"/>
      <c r="X19" s="236"/>
      <c r="Y19" s="27"/>
      <c r="Z19" s="28"/>
      <c r="AA19" s="38"/>
    </row>
    <row r="20" spans="1:27" ht="10.5">
      <c r="A20" s="11"/>
      <c r="B20" s="54"/>
      <c r="C20" s="54"/>
      <c r="D20" s="54"/>
      <c r="E20" s="36"/>
      <c r="F20" s="177"/>
      <c r="G20" s="193"/>
      <c r="H20" s="37"/>
      <c r="I20" s="192"/>
      <c r="J20" s="27"/>
      <c r="K20" s="28"/>
      <c r="L20" s="109"/>
      <c r="M20" s="193"/>
      <c r="N20" s="37"/>
      <c r="O20" s="192"/>
      <c r="P20" s="52"/>
      <c r="Q20" s="28"/>
      <c r="R20" s="108"/>
      <c r="S20" s="193"/>
      <c r="T20" s="37"/>
      <c r="U20" s="109"/>
      <c r="V20" s="235"/>
      <c r="W20" s="120"/>
      <c r="X20" s="236"/>
      <c r="Y20" s="27"/>
      <c r="Z20" s="37"/>
      <c r="AA20" s="53"/>
    </row>
    <row r="21" spans="1:27" ht="10.5">
      <c r="A21" s="11"/>
      <c r="B21" s="54"/>
      <c r="C21" s="54"/>
      <c r="D21" s="54"/>
      <c r="E21" s="36"/>
      <c r="F21" s="177"/>
      <c r="G21" s="193"/>
      <c r="H21" s="37"/>
      <c r="I21" s="192"/>
      <c r="J21" s="27"/>
      <c r="K21" s="28"/>
      <c r="L21" s="109"/>
      <c r="M21" s="193"/>
      <c r="N21" s="37"/>
      <c r="O21" s="192"/>
      <c r="P21" s="27"/>
      <c r="Q21" s="28"/>
      <c r="R21" s="109"/>
      <c r="S21" s="193"/>
      <c r="T21" s="37"/>
      <c r="U21" s="109"/>
      <c r="V21" s="204"/>
      <c r="W21" s="70"/>
      <c r="X21" s="205"/>
      <c r="Y21" s="27"/>
      <c r="Z21" s="28"/>
      <c r="AA21" s="38"/>
    </row>
    <row r="22" spans="1:27" ht="10.5">
      <c r="A22" s="11"/>
      <c r="B22" s="54"/>
      <c r="C22" s="54"/>
      <c r="D22" s="54"/>
      <c r="E22" s="36"/>
      <c r="F22" s="177"/>
      <c r="G22" s="191"/>
      <c r="H22" s="28"/>
      <c r="I22" s="194"/>
      <c r="J22" s="27"/>
      <c r="K22" s="28"/>
      <c r="L22" s="109"/>
      <c r="M22" s="193"/>
      <c r="N22" s="37"/>
      <c r="O22" s="192"/>
      <c r="P22" s="52"/>
      <c r="Q22" s="37"/>
      <c r="R22" s="109"/>
      <c r="S22" s="191"/>
      <c r="T22" s="28"/>
      <c r="U22" s="108"/>
      <c r="V22" s="204"/>
      <c r="W22" s="70"/>
      <c r="X22" s="205"/>
      <c r="Y22" s="27"/>
      <c r="Z22" s="28"/>
      <c r="AA22" s="38"/>
    </row>
    <row r="23" spans="1:27" ht="10.5">
      <c r="A23" s="11"/>
      <c r="B23" s="54"/>
      <c r="C23" s="54"/>
      <c r="D23" s="54"/>
      <c r="E23" s="36"/>
      <c r="F23" s="177"/>
      <c r="G23" s="193"/>
      <c r="H23" s="28"/>
      <c r="I23" s="194"/>
      <c r="J23" s="27"/>
      <c r="K23" s="28"/>
      <c r="L23" s="109"/>
      <c r="M23" s="193"/>
      <c r="N23" s="37"/>
      <c r="O23" s="192"/>
      <c r="P23" s="52"/>
      <c r="Q23" s="37"/>
      <c r="R23" s="109"/>
      <c r="S23" s="193"/>
      <c r="T23" s="28"/>
      <c r="U23" s="108"/>
      <c r="V23" s="204"/>
      <c r="W23" s="70"/>
      <c r="X23" s="205"/>
      <c r="Y23" s="27"/>
      <c r="Z23" s="28"/>
      <c r="AA23" s="38"/>
    </row>
    <row r="24" spans="1:27" ht="10.5">
      <c r="A24" s="11"/>
      <c r="B24" s="54"/>
      <c r="C24" s="54"/>
      <c r="D24" s="54"/>
      <c r="E24" s="36"/>
      <c r="F24" s="177"/>
      <c r="G24" s="193"/>
      <c r="H24" s="37"/>
      <c r="I24" s="192"/>
      <c r="J24" s="27"/>
      <c r="K24" s="28"/>
      <c r="L24" s="109"/>
      <c r="M24" s="193"/>
      <c r="N24" s="37"/>
      <c r="O24" s="192"/>
      <c r="P24" s="52"/>
      <c r="Q24" s="37"/>
      <c r="R24" s="109"/>
      <c r="S24" s="193"/>
      <c r="T24" s="37"/>
      <c r="U24" s="109"/>
      <c r="V24" s="204"/>
      <c r="W24" s="70"/>
      <c r="X24" s="205"/>
      <c r="Y24" s="27"/>
      <c r="Z24" s="37"/>
      <c r="AA24" s="53"/>
    </row>
    <row r="25" spans="1:27" ht="10.5">
      <c r="A25" s="11"/>
      <c r="B25" s="12"/>
      <c r="C25" s="12"/>
      <c r="D25" s="12"/>
      <c r="E25" s="5"/>
      <c r="F25" s="178"/>
      <c r="G25" s="104"/>
      <c r="H25" s="162"/>
      <c r="I25" s="105"/>
      <c r="J25" s="18"/>
      <c r="K25" s="14"/>
      <c r="L25" s="164"/>
      <c r="M25" s="104"/>
      <c r="N25" s="162"/>
      <c r="O25" s="105"/>
      <c r="P25" s="18"/>
      <c r="Q25" s="14"/>
      <c r="R25" s="164"/>
      <c r="S25" s="278"/>
      <c r="T25" s="275"/>
      <c r="U25" s="286"/>
      <c r="V25" s="204"/>
      <c r="W25" s="70"/>
      <c r="X25" s="205"/>
      <c r="Y25" s="18"/>
      <c r="Z25" s="162"/>
      <c r="AA25" s="15"/>
    </row>
    <row r="26" spans="1:27" ht="10.5">
      <c r="A26" s="618" t="s">
        <v>335</v>
      </c>
      <c r="B26" s="618"/>
      <c r="C26" s="126"/>
      <c r="D26" s="126"/>
      <c r="E26" s="127"/>
      <c r="F26" s="178"/>
      <c r="G26" s="104"/>
      <c r="H26" s="162"/>
      <c r="I26" s="105"/>
      <c r="J26" s="18"/>
      <c r="K26" s="14"/>
      <c r="L26" s="164"/>
      <c r="M26" s="104"/>
      <c r="N26" s="162"/>
      <c r="O26" s="105"/>
      <c r="P26" s="165"/>
      <c r="Q26" s="39"/>
      <c r="R26" s="164"/>
      <c r="S26" s="278"/>
      <c r="T26" s="275"/>
      <c r="U26" s="286"/>
      <c r="V26" s="204"/>
      <c r="W26" s="70"/>
      <c r="X26" s="205"/>
      <c r="Y26" s="18"/>
      <c r="Z26" s="162"/>
      <c r="AA26" s="15"/>
    </row>
    <row r="27" spans="1:27" ht="10.5">
      <c r="A27" s="594" t="s">
        <v>338</v>
      </c>
      <c r="B27" s="594"/>
      <c r="C27" s="594"/>
      <c r="D27" s="594"/>
      <c r="E27" s="594"/>
      <c r="F27" s="178"/>
      <c r="G27" s="104"/>
      <c r="H27" s="14"/>
      <c r="I27" s="105"/>
      <c r="J27" s="18"/>
      <c r="K27" s="14"/>
      <c r="L27" s="164"/>
      <c r="M27" s="104"/>
      <c r="N27" s="162"/>
      <c r="O27" s="105"/>
      <c r="P27" s="165"/>
      <c r="Q27" s="39"/>
      <c r="R27" s="164"/>
      <c r="S27" s="278"/>
      <c r="T27" s="14"/>
      <c r="U27" s="286"/>
      <c r="V27" s="204"/>
      <c r="W27" s="70"/>
      <c r="X27" s="205"/>
      <c r="Y27" s="285"/>
      <c r="Z27" s="14"/>
      <c r="AA27" s="16"/>
    </row>
    <row r="28" spans="1:27" ht="12" thickBot="1">
      <c r="A28" s="595" t="s">
        <v>342</v>
      </c>
      <c r="B28" s="596"/>
      <c r="C28" s="596"/>
      <c r="D28" s="596"/>
      <c r="E28" s="597"/>
      <c r="F28" s="178"/>
      <c r="G28" s="104"/>
      <c r="H28" s="14"/>
      <c r="I28" s="195"/>
      <c r="J28" s="18"/>
      <c r="K28" s="14"/>
      <c r="L28" s="164"/>
      <c r="M28" s="104"/>
      <c r="N28" s="162"/>
      <c r="O28" s="105"/>
      <c r="P28" s="165"/>
      <c r="Q28" s="39"/>
      <c r="R28" s="164"/>
      <c r="S28" s="278"/>
      <c r="T28" s="14"/>
      <c r="U28" s="84"/>
      <c r="V28" s="204"/>
      <c r="W28" s="70"/>
      <c r="X28" s="205"/>
      <c r="Y28" s="285"/>
      <c r="Z28" s="14"/>
      <c r="AA28" s="16"/>
    </row>
    <row r="29" spans="1:27" ht="12" thickBot="1">
      <c r="A29" s="19"/>
      <c r="B29" s="218"/>
      <c r="C29" s="218"/>
      <c r="D29" s="218"/>
      <c r="E29" s="25"/>
      <c r="F29" s="179"/>
      <c r="G29" s="181"/>
      <c r="H29" s="21"/>
      <c r="I29" s="197"/>
      <c r="J29" s="180"/>
      <c r="K29" s="21"/>
      <c r="L29" s="200"/>
      <c r="M29" s="181"/>
      <c r="N29" s="163"/>
      <c r="O29" s="201"/>
      <c r="P29" s="20"/>
      <c r="Q29" s="21"/>
      <c r="R29" s="85"/>
      <c r="S29" s="279"/>
      <c r="T29" s="86"/>
      <c r="U29" s="299"/>
      <c r="V29" s="210"/>
      <c r="W29" s="208"/>
      <c r="X29" s="253"/>
      <c r="Y29" s="180"/>
      <c r="Z29" s="21"/>
      <c r="AA29" s="22"/>
    </row>
    <row r="30" spans="1:21" ht="10.5">
      <c r="A30" s="63"/>
      <c r="B30" s="212"/>
      <c r="C30" s="212"/>
      <c r="D30" s="65"/>
      <c r="E30" s="65"/>
      <c r="F30" s="65"/>
      <c r="G30" s="63"/>
      <c r="H30" s="63"/>
      <c r="I30" s="63"/>
      <c r="J30" s="26"/>
      <c r="K30" s="26"/>
      <c r="L30" s="63"/>
      <c r="M30" s="63"/>
      <c r="N30" s="63"/>
      <c r="O30" s="63"/>
      <c r="P30" s="63"/>
      <c r="Q30" s="63"/>
      <c r="R30" s="26"/>
      <c r="S30" s="280"/>
      <c r="T30" s="276"/>
      <c r="U30" s="277"/>
    </row>
    <row r="31" spans="1:21" ht="10.5">
      <c r="A31" s="63"/>
      <c r="B31" s="64"/>
      <c r="C31" s="64"/>
      <c r="D31" s="64"/>
      <c r="E31" s="65"/>
      <c r="F31" s="65"/>
      <c r="G31" s="63"/>
      <c r="H31" s="26"/>
      <c r="I31" s="63"/>
      <c r="J31" s="26"/>
      <c r="K31" s="26"/>
      <c r="L31" s="63"/>
      <c r="M31" s="63"/>
      <c r="N31" s="63"/>
      <c r="O31" s="63"/>
      <c r="P31" s="63"/>
      <c r="Q31" s="63"/>
      <c r="R31" s="63"/>
      <c r="S31" s="63"/>
      <c r="T31" s="26"/>
      <c r="U31" s="63"/>
    </row>
    <row r="32" spans="1:21" ht="10.5">
      <c r="A32" s="63"/>
      <c r="B32" s="64"/>
      <c r="C32" s="64"/>
      <c r="D32" s="64"/>
      <c r="E32" s="65"/>
      <c r="F32" s="65"/>
      <c r="G32" s="63"/>
      <c r="H32" s="63"/>
      <c r="I32" s="63"/>
      <c r="J32" s="63"/>
      <c r="K32" s="26"/>
      <c r="L32" s="63"/>
      <c r="M32" s="63"/>
      <c r="N32" s="63"/>
      <c r="O32" s="63"/>
      <c r="P32" s="63"/>
      <c r="Q32" s="63"/>
      <c r="R32" s="26"/>
      <c r="S32" s="26"/>
      <c r="T32" s="26"/>
      <c r="U32" s="26"/>
    </row>
    <row r="33" spans="1:21" ht="10.5">
      <c r="A33" s="63"/>
      <c r="B33" s="64"/>
      <c r="C33" s="64"/>
      <c r="D33" s="64"/>
      <c r="E33" s="65"/>
      <c r="F33" s="65"/>
      <c r="G33" s="63"/>
      <c r="H33" s="26"/>
      <c r="I33" s="63"/>
      <c r="J33" s="26"/>
      <c r="K33" s="26"/>
      <c r="L33" s="63"/>
      <c r="M33" s="63"/>
      <c r="N33" s="63"/>
      <c r="O33" s="63"/>
      <c r="P33" s="26"/>
      <c r="Q33" s="26"/>
      <c r="R33" s="63"/>
      <c r="S33" s="26"/>
      <c r="T33" s="26"/>
      <c r="U33" s="26"/>
    </row>
    <row r="34" spans="1:21" ht="10.5">
      <c r="A34" s="63"/>
      <c r="B34" s="64"/>
      <c r="C34" s="64"/>
      <c r="D34" s="64"/>
      <c r="E34" s="65"/>
      <c r="F34" s="65"/>
      <c r="G34" s="63"/>
      <c r="H34" s="26"/>
      <c r="I34" s="26"/>
      <c r="J34" s="26"/>
      <c r="K34" s="26"/>
      <c r="L34" s="63"/>
      <c r="M34" s="63"/>
      <c r="N34" s="63"/>
      <c r="O34" s="63"/>
      <c r="P34" s="63"/>
      <c r="Q34" s="63"/>
      <c r="R34" s="63"/>
      <c r="S34" s="26"/>
      <c r="T34" s="26"/>
      <c r="U34" s="26"/>
    </row>
    <row r="35" spans="1:21" ht="10.5">
      <c r="A35" s="63"/>
      <c r="B35" s="64"/>
      <c r="C35" s="64"/>
      <c r="D35" s="64"/>
      <c r="E35" s="65"/>
      <c r="F35" s="65"/>
      <c r="G35" s="26"/>
      <c r="H35" s="26"/>
      <c r="I35" s="63"/>
      <c r="J35" s="26"/>
      <c r="K35" s="26"/>
      <c r="L35" s="63"/>
      <c r="M35" s="63"/>
      <c r="N35" s="63"/>
      <c r="O35" s="63"/>
      <c r="P35" s="63"/>
      <c r="Q35" s="63"/>
      <c r="R35" s="63"/>
      <c r="S35" s="26"/>
      <c r="T35" s="26"/>
      <c r="U35" s="26"/>
    </row>
    <row r="36" spans="1:21" ht="10.5">
      <c r="A36" s="63"/>
      <c r="B36" s="64"/>
      <c r="C36" s="64"/>
      <c r="D36" s="64"/>
      <c r="E36" s="65"/>
      <c r="F36" s="65"/>
      <c r="G36" s="63"/>
      <c r="H36" s="63"/>
      <c r="I36" s="63"/>
      <c r="J36" s="26"/>
      <c r="K36" s="26"/>
      <c r="L36" s="63"/>
      <c r="M36" s="63"/>
      <c r="N36" s="63"/>
      <c r="O36" s="63"/>
      <c r="P36" s="26"/>
      <c r="Q36" s="26"/>
      <c r="R36" s="63"/>
      <c r="S36" s="26"/>
      <c r="T36" s="63"/>
      <c r="U36" s="63"/>
    </row>
    <row r="37" spans="1:21" ht="10.5">
      <c r="A37" s="63"/>
      <c r="B37" s="64"/>
      <c r="C37" s="64"/>
      <c r="D37" s="64"/>
      <c r="E37" s="65"/>
      <c r="F37" s="65"/>
      <c r="G37" s="63"/>
      <c r="H37" s="26"/>
      <c r="I37" s="63"/>
      <c r="J37" s="26"/>
      <c r="K37" s="26"/>
      <c r="L37" s="63"/>
      <c r="M37" s="63"/>
      <c r="N37" s="63"/>
      <c r="O37" s="63"/>
      <c r="P37" s="63"/>
      <c r="Q37" s="63"/>
      <c r="R37" s="26"/>
      <c r="S37" s="26"/>
      <c r="T37" s="26"/>
      <c r="U37" s="26"/>
    </row>
    <row r="38" spans="1:21" ht="10.5">
      <c r="A38" s="63"/>
      <c r="B38" s="64"/>
      <c r="C38" s="64"/>
      <c r="D38" s="64"/>
      <c r="E38" s="65"/>
      <c r="F38" s="65"/>
      <c r="G38" s="63"/>
      <c r="H38" s="26"/>
      <c r="I38" s="26"/>
      <c r="J38" s="26"/>
      <c r="K38" s="26"/>
      <c r="L38" s="63"/>
      <c r="M38" s="63"/>
      <c r="N38" s="63"/>
      <c r="O38" s="63"/>
      <c r="P38" s="63"/>
      <c r="Q38" s="26"/>
      <c r="R38" s="26"/>
      <c r="S38" s="26"/>
      <c r="T38" s="26"/>
      <c r="U38" s="26"/>
    </row>
    <row r="39" spans="1:21" ht="10.5">
      <c r="A39" s="63"/>
      <c r="B39" s="64"/>
      <c r="C39" s="64"/>
      <c r="D39" s="64"/>
      <c r="E39" s="65"/>
      <c r="F39" s="65"/>
      <c r="G39" s="63"/>
      <c r="H39" s="26"/>
      <c r="I39" s="26"/>
      <c r="J39" s="26"/>
      <c r="K39" s="26"/>
      <c r="L39" s="63"/>
      <c r="M39" s="63"/>
      <c r="N39" s="63"/>
      <c r="O39" s="63"/>
      <c r="P39" s="26"/>
      <c r="Q39" s="26"/>
      <c r="R39" s="63"/>
      <c r="S39" s="26"/>
      <c r="T39" s="26"/>
      <c r="U39" s="26"/>
    </row>
    <row r="40" spans="1:21" ht="10.5">
      <c r="A40" s="63"/>
      <c r="B40" s="212"/>
      <c r="C40" s="212"/>
      <c r="D40" s="65"/>
      <c r="E40" s="65"/>
      <c r="F40" s="65"/>
      <c r="G40" s="63"/>
      <c r="H40" s="63"/>
      <c r="I40" s="63"/>
      <c r="J40" s="26"/>
      <c r="K40" s="26"/>
      <c r="L40" s="63"/>
      <c r="M40" s="63"/>
      <c r="N40" s="63"/>
      <c r="O40" s="63"/>
      <c r="P40" s="63"/>
      <c r="Q40" s="63"/>
      <c r="R40" s="26"/>
      <c r="S40" s="26"/>
      <c r="T40" s="26"/>
      <c r="U40" s="26"/>
    </row>
    <row r="41" spans="1:21" ht="10.5">
      <c r="A41" s="63"/>
      <c r="B41" s="64"/>
      <c r="C41" s="64"/>
      <c r="D41" s="64"/>
      <c r="E41" s="65"/>
      <c r="F41" s="65"/>
      <c r="G41" s="26"/>
      <c r="H41" s="26"/>
      <c r="I41" s="26"/>
      <c r="J41" s="26"/>
      <c r="K41" s="26"/>
      <c r="L41" s="63"/>
      <c r="M41" s="63"/>
      <c r="N41" s="63"/>
      <c r="O41" s="63"/>
      <c r="P41" s="63"/>
      <c r="Q41" s="63"/>
      <c r="R41" s="26"/>
      <c r="S41" s="26"/>
      <c r="T41" s="26"/>
      <c r="U41" s="26"/>
    </row>
    <row r="42" spans="1:21" ht="10.5">
      <c r="A42" s="63"/>
      <c r="B42" s="212"/>
      <c r="C42" s="212"/>
      <c r="D42" s="65"/>
      <c r="E42" s="65"/>
      <c r="F42" s="65"/>
      <c r="G42" s="63"/>
      <c r="H42" s="63"/>
      <c r="I42" s="63"/>
      <c r="J42" s="26"/>
      <c r="K42" s="26"/>
      <c r="L42" s="63"/>
      <c r="M42" s="63"/>
      <c r="N42" s="63"/>
      <c r="O42" s="63"/>
      <c r="P42" s="63"/>
      <c r="Q42" s="63"/>
      <c r="R42" s="26"/>
      <c r="S42" s="63"/>
      <c r="T42" s="26"/>
      <c r="U42" s="26"/>
    </row>
    <row r="43" spans="1:21" ht="10.5">
      <c r="A43" s="63"/>
      <c r="B43" s="64"/>
      <c r="C43" s="64"/>
      <c r="D43" s="64"/>
      <c r="E43" s="65"/>
      <c r="F43" s="65"/>
      <c r="G43" s="26"/>
      <c r="H43" s="26"/>
      <c r="I43" s="26"/>
      <c r="J43" s="26"/>
      <c r="K43" s="26"/>
      <c r="L43" s="63"/>
      <c r="M43" s="63"/>
      <c r="N43" s="63"/>
      <c r="O43" s="63"/>
      <c r="P43" s="63"/>
      <c r="Q43" s="63"/>
      <c r="R43" s="63"/>
      <c r="S43" s="26"/>
      <c r="T43" s="26"/>
      <c r="U43" s="26"/>
    </row>
    <row r="44" spans="1:21" ht="10.5">
      <c r="A44" s="63"/>
      <c r="B44" s="64"/>
      <c r="C44" s="64"/>
      <c r="D44" s="64"/>
      <c r="E44" s="65"/>
      <c r="F44" s="65"/>
      <c r="G44" s="63"/>
      <c r="H44" s="63"/>
      <c r="I44" s="63"/>
      <c r="J44" s="26"/>
      <c r="K44" s="26"/>
      <c r="L44" s="63"/>
      <c r="M44" s="63"/>
      <c r="N44" s="63"/>
      <c r="O44" s="63"/>
      <c r="P44" s="26"/>
      <c r="Q44" s="26"/>
      <c r="R44" s="63"/>
      <c r="S44" s="63"/>
      <c r="T44" s="26"/>
      <c r="U44" s="26"/>
    </row>
    <row r="45" spans="1:21" ht="10.5">
      <c r="A45" s="63"/>
      <c r="B45" s="64"/>
      <c r="C45" s="64"/>
      <c r="D45" s="64"/>
      <c r="E45" s="65"/>
      <c r="F45" s="65"/>
      <c r="G45" s="63"/>
      <c r="H45" s="63"/>
      <c r="I45" s="63"/>
      <c r="J45" s="26"/>
      <c r="K45" s="26"/>
      <c r="L45" s="63"/>
      <c r="M45" s="63"/>
      <c r="N45" s="63"/>
      <c r="O45" s="63"/>
      <c r="P45" s="26"/>
      <c r="Q45" s="26"/>
      <c r="R45" s="63"/>
      <c r="S45" s="63"/>
      <c r="T45" s="26"/>
      <c r="U45" s="26"/>
    </row>
    <row r="46" spans="1:21" ht="10.5">
      <c r="A46" s="63"/>
      <c r="B46" s="64"/>
      <c r="C46" s="64"/>
      <c r="D46" s="64"/>
      <c r="E46" s="65"/>
      <c r="F46" s="65"/>
      <c r="G46" s="63"/>
      <c r="H46" s="26"/>
      <c r="I46" s="26"/>
      <c r="J46" s="26"/>
      <c r="K46" s="26"/>
      <c r="L46" s="63"/>
      <c r="M46" s="63"/>
      <c r="N46" s="63"/>
      <c r="O46" s="63"/>
      <c r="P46" s="63"/>
      <c r="Q46" s="63"/>
      <c r="R46" s="63"/>
      <c r="S46" s="26"/>
      <c r="T46" s="26"/>
      <c r="U46" s="26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7" ht="15.75" customHeight="1" thickBot="1">
      <c r="A50" s="622" t="s">
        <v>27</v>
      </c>
      <c r="B50" s="622"/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170"/>
      <c r="W50" s="170"/>
      <c r="X50" s="621"/>
      <c r="Y50" s="621"/>
      <c r="Z50" s="621"/>
      <c r="AA50" s="621"/>
    </row>
    <row r="51" spans="1:27" ht="15" customHeight="1">
      <c r="A51" s="584" t="s">
        <v>0</v>
      </c>
      <c r="B51" s="564" t="s">
        <v>10</v>
      </c>
      <c r="C51" s="569" t="s">
        <v>11</v>
      </c>
      <c r="D51" s="564" t="s">
        <v>15</v>
      </c>
      <c r="E51" s="564" t="s">
        <v>13</v>
      </c>
      <c r="F51" s="578" t="s">
        <v>14</v>
      </c>
      <c r="G51" s="555" t="s">
        <v>285</v>
      </c>
      <c r="H51" s="556"/>
      <c r="I51" s="557"/>
      <c r="J51" s="562" t="s">
        <v>58</v>
      </c>
      <c r="K51" s="564"/>
      <c r="L51" s="572"/>
      <c r="M51" s="555" t="s">
        <v>122</v>
      </c>
      <c r="N51" s="556"/>
      <c r="O51" s="557"/>
      <c r="P51" s="556" t="s">
        <v>321</v>
      </c>
      <c r="Q51" s="556"/>
      <c r="R51" s="556"/>
      <c r="S51" s="555" t="s">
        <v>337</v>
      </c>
      <c r="T51" s="556"/>
      <c r="U51" s="556"/>
      <c r="V51" s="555" t="s">
        <v>340</v>
      </c>
      <c r="W51" s="556"/>
      <c r="X51" s="557"/>
      <c r="Y51" s="562" t="s">
        <v>4</v>
      </c>
      <c r="Z51" s="564" t="s">
        <v>4</v>
      </c>
      <c r="AA51" s="566" t="s">
        <v>3</v>
      </c>
    </row>
    <row r="52" spans="1:27" ht="15" customHeight="1">
      <c r="A52" s="585"/>
      <c r="B52" s="565"/>
      <c r="C52" s="570"/>
      <c r="D52" s="565"/>
      <c r="E52" s="565"/>
      <c r="F52" s="579"/>
      <c r="G52" s="558" t="s">
        <v>291</v>
      </c>
      <c r="H52" s="559"/>
      <c r="I52" s="560"/>
      <c r="J52" s="563" t="s">
        <v>300</v>
      </c>
      <c r="K52" s="565"/>
      <c r="L52" s="583"/>
      <c r="M52" s="558" t="s">
        <v>123</v>
      </c>
      <c r="N52" s="559"/>
      <c r="O52" s="560"/>
      <c r="P52" s="559" t="s">
        <v>306</v>
      </c>
      <c r="Q52" s="559"/>
      <c r="R52" s="559"/>
      <c r="S52" s="558" t="s">
        <v>334</v>
      </c>
      <c r="T52" s="559"/>
      <c r="U52" s="559"/>
      <c r="V52" s="558" t="s">
        <v>341</v>
      </c>
      <c r="W52" s="559"/>
      <c r="X52" s="560"/>
      <c r="Y52" s="563"/>
      <c r="Z52" s="565"/>
      <c r="AA52" s="567"/>
    </row>
    <row r="53" spans="1:27" ht="54.75" customHeight="1" thickBot="1">
      <c r="A53" s="586"/>
      <c r="B53" s="574"/>
      <c r="C53" s="571"/>
      <c r="D53" s="574"/>
      <c r="E53" s="574"/>
      <c r="F53" s="580"/>
      <c r="G53" s="181" t="s">
        <v>2</v>
      </c>
      <c r="H53" s="4" t="s">
        <v>8</v>
      </c>
      <c r="I53" s="182" t="s">
        <v>5</v>
      </c>
      <c r="J53" s="20" t="s">
        <v>2</v>
      </c>
      <c r="K53" s="4" t="s">
        <v>8</v>
      </c>
      <c r="L53" s="198" t="s">
        <v>5</v>
      </c>
      <c r="M53" s="181" t="s">
        <v>2</v>
      </c>
      <c r="N53" s="4" t="s">
        <v>8</v>
      </c>
      <c r="O53" s="182" t="s">
        <v>5</v>
      </c>
      <c r="P53" s="20" t="s">
        <v>2</v>
      </c>
      <c r="Q53" s="4" t="s">
        <v>8</v>
      </c>
      <c r="R53" s="198" t="s">
        <v>5</v>
      </c>
      <c r="S53" s="181" t="s">
        <v>2</v>
      </c>
      <c r="T53" s="4" t="s">
        <v>8</v>
      </c>
      <c r="U53" s="198" t="s">
        <v>5</v>
      </c>
      <c r="V53" s="181" t="s">
        <v>2</v>
      </c>
      <c r="W53" s="4" t="s">
        <v>8</v>
      </c>
      <c r="X53" s="182" t="s">
        <v>5</v>
      </c>
      <c r="Y53" s="20" t="s">
        <v>9</v>
      </c>
      <c r="Z53" s="4" t="s">
        <v>5</v>
      </c>
      <c r="AA53" s="568"/>
    </row>
    <row r="54" spans="1:27" ht="9" customHeight="1" thickBot="1">
      <c r="A54" s="10"/>
      <c r="B54" s="40"/>
      <c r="C54" s="40"/>
      <c r="D54" s="40"/>
      <c r="E54" s="40"/>
      <c r="F54" s="40"/>
      <c r="G54" s="183"/>
      <c r="H54" s="184"/>
      <c r="I54" s="185"/>
      <c r="J54" s="98"/>
      <c r="K54" s="98"/>
      <c r="L54" s="1"/>
      <c r="M54" s="183"/>
      <c r="N54" s="184"/>
      <c r="O54" s="185"/>
      <c r="P54" s="1"/>
      <c r="Q54" s="1"/>
      <c r="R54" s="1"/>
      <c r="S54" s="203"/>
      <c r="T54" s="63"/>
      <c r="U54" s="184"/>
      <c r="V54" s="288"/>
      <c r="W54" s="137"/>
      <c r="X54" s="289"/>
      <c r="Y54" s="40"/>
      <c r="Z54" s="1"/>
      <c r="AA54" s="1"/>
    </row>
    <row r="55" spans="1:27" ht="10.5">
      <c r="A55" s="293">
        <v>1</v>
      </c>
      <c r="B55" s="301" t="s">
        <v>250</v>
      </c>
      <c r="C55" s="301" t="s">
        <v>251</v>
      </c>
      <c r="D55" s="301" t="s">
        <v>252</v>
      </c>
      <c r="E55" s="303" t="s">
        <v>83</v>
      </c>
      <c r="F55" s="488" t="s">
        <v>68</v>
      </c>
      <c r="G55" s="305"/>
      <c r="H55" s="309">
        <v>4.72</v>
      </c>
      <c r="I55" s="312">
        <v>5.8</v>
      </c>
      <c r="J55" s="313"/>
      <c r="K55" s="363"/>
      <c r="L55" s="364"/>
      <c r="M55" s="489"/>
      <c r="N55" s="309">
        <v>4.64</v>
      </c>
      <c r="O55" s="312">
        <v>6</v>
      </c>
      <c r="P55" s="319"/>
      <c r="Q55" s="306"/>
      <c r="R55" s="364"/>
      <c r="S55" s="362"/>
      <c r="T55" s="363"/>
      <c r="U55" s="364"/>
      <c r="V55" s="490"/>
      <c r="W55" s="463">
        <v>18</v>
      </c>
      <c r="X55" s="464">
        <v>10.8</v>
      </c>
      <c r="Y55" s="319">
        <f>SUM(H55,N55,W55)</f>
        <v>27.36</v>
      </c>
      <c r="Z55" s="363">
        <f>SUM(I55,O55,X55)</f>
        <v>22.6</v>
      </c>
      <c r="AA55" s="320">
        <f>SUM(Y55,Z55)</f>
        <v>49.96</v>
      </c>
    </row>
    <row r="56" spans="1:27" ht="12" thickBot="1">
      <c r="A56" s="294">
        <v>2</v>
      </c>
      <c r="B56" s="466" t="s">
        <v>245</v>
      </c>
      <c r="C56" s="466" t="s">
        <v>246</v>
      </c>
      <c r="D56" s="466" t="s">
        <v>247</v>
      </c>
      <c r="E56" s="436" t="s">
        <v>248</v>
      </c>
      <c r="F56" s="437" t="s">
        <v>128</v>
      </c>
      <c r="G56" s="473"/>
      <c r="H56" s="491"/>
      <c r="I56" s="469"/>
      <c r="J56" s="481"/>
      <c r="K56" s="468"/>
      <c r="L56" s="492"/>
      <c r="M56" s="493"/>
      <c r="N56" s="471">
        <v>4.72</v>
      </c>
      <c r="O56" s="494">
        <v>4.72</v>
      </c>
      <c r="P56" s="475"/>
      <c r="Q56" s="495">
        <v>3.54</v>
      </c>
      <c r="R56" s="496">
        <v>3.54</v>
      </c>
      <c r="S56" s="473"/>
      <c r="T56" s="326">
        <v>4.8</v>
      </c>
      <c r="U56" s="381">
        <v>4.8</v>
      </c>
      <c r="V56" s="384"/>
      <c r="W56" s="479">
        <v>17.7</v>
      </c>
      <c r="X56" s="480">
        <v>6.84</v>
      </c>
      <c r="Y56" s="481">
        <f>SUM(N56,T56,W56)</f>
        <v>27.22</v>
      </c>
      <c r="Z56" s="481">
        <f>SUM(O56,U56,X56)</f>
        <v>16.36</v>
      </c>
      <c r="AA56" s="497">
        <f>SUM(Y56:Z56)</f>
        <v>43.58</v>
      </c>
    </row>
    <row r="57" spans="1:27" ht="10.5">
      <c r="A57" s="452">
        <v>3</v>
      </c>
      <c r="B57" s="48" t="s">
        <v>87</v>
      </c>
      <c r="C57" s="48" t="s">
        <v>88</v>
      </c>
      <c r="D57" s="48" t="s">
        <v>343</v>
      </c>
      <c r="E57" s="353" t="s">
        <v>83</v>
      </c>
      <c r="F57" s="354" t="s">
        <v>68</v>
      </c>
      <c r="G57" s="260"/>
      <c r="H57" s="50"/>
      <c r="I57" s="257"/>
      <c r="J57" s="72"/>
      <c r="K57" s="29"/>
      <c r="L57" s="199"/>
      <c r="M57" s="487"/>
      <c r="N57" s="50"/>
      <c r="O57" s="257"/>
      <c r="P57" s="49"/>
      <c r="Q57" s="29"/>
      <c r="R57" s="114"/>
      <c r="S57" s="260"/>
      <c r="T57" s="50"/>
      <c r="U57" s="199"/>
      <c r="V57" s="414"/>
      <c r="W57" s="393">
        <v>9.12</v>
      </c>
      <c r="X57" s="458">
        <v>6.96</v>
      </c>
      <c r="Y57" s="392">
        <v>9.12</v>
      </c>
      <c r="Z57" s="393">
        <v>6.96</v>
      </c>
      <c r="AA57" s="75">
        <v>16.08</v>
      </c>
    </row>
    <row r="58" spans="1:27" ht="10.5">
      <c r="A58" s="11">
        <v>4</v>
      </c>
      <c r="B58" s="352" t="s">
        <v>84</v>
      </c>
      <c r="C58" s="173" t="s">
        <v>85</v>
      </c>
      <c r="D58" s="173" t="s">
        <v>290</v>
      </c>
      <c r="E58" s="353" t="s">
        <v>83</v>
      </c>
      <c r="F58" s="354" t="s">
        <v>68</v>
      </c>
      <c r="G58" s="355"/>
      <c r="H58" s="282">
        <v>9</v>
      </c>
      <c r="I58" s="188">
        <v>6</v>
      </c>
      <c r="J58" s="356"/>
      <c r="K58" s="129"/>
      <c r="L58" s="357"/>
      <c r="M58" s="483"/>
      <c r="N58" s="129"/>
      <c r="O58" s="242"/>
      <c r="P58" s="358"/>
      <c r="Q58" s="359"/>
      <c r="R58" s="357"/>
      <c r="S58" s="260"/>
      <c r="T58" s="359"/>
      <c r="U58" s="360"/>
      <c r="V58" s="414"/>
      <c r="W58" s="393"/>
      <c r="X58" s="458"/>
      <c r="Y58" s="358">
        <f>SUM(H58,Q58,T58)</f>
        <v>9</v>
      </c>
      <c r="Z58" s="359">
        <f>SUM(I58,R58,U58)</f>
        <v>6</v>
      </c>
      <c r="AA58" s="361">
        <f>SUM(Y58:Z58)</f>
        <v>15</v>
      </c>
    </row>
    <row r="59" spans="1:27" ht="10.5">
      <c r="A59" s="11">
        <v>5</v>
      </c>
      <c r="B59" s="80" t="s">
        <v>253</v>
      </c>
      <c r="C59" s="67" t="s">
        <v>85</v>
      </c>
      <c r="D59" s="57" t="s">
        <v>254</v>
      </c>
      <c r="E59" s="36" t="s">
        <v>101</v>
      </c>
      <c r="F59" s="177" t="s">
        <v>102</v>
      </c>
      <c r="G59" s="260"/>
      <c r="H59" s="50"/>
      <c r="I59" s="257"/>
      <c r="J59" s="72"/>
      <c r="K59" s="29"/>
      <c r="L59" s="199"/>
      <c r="M59" s="483"/>
      <c r="N59" s="282">
        <v>2.28</v>
      </c>
      <c r="O59" s="188">
        <v>4.64</v>
      </c>
      <c r="P59" s="49"/>
      <c r="Q59" s="50"/>
      <c r="R59" s="199"/>
      <c r="S59" s="193"/>
      <c r="T59" s="28"/>
      <c r="U59" s="108"/>
      <c r="V59" s="235"/>
      <c r="W59" s="120"/>
      <c r="X59" s="236"/>
      <c r="Y59" s="72">
        <v>2.28</v>
      </c>
      <c r="Z59" s="50">
        <v>4.64</v>
      </c>
      <c r="AA59" s="38">
        <v>6.92</v>
      </c>
    </row>
    <row r="60" spans="1:27" ht="10.5">
      <c r="A60" s="11">
        <v>6</v>
      </c>
      <c r="B60" s="54" t="s">
        <v>84</v>
      </c>
      <c r="C60" s="54" t="s">
        <v>85</v>
      </c>
      <c r="D60" s="54" t="s">
        <v>86</v>
      </c>
      <c r="E60" s="57" t="s">
        <v>83</v>
      </c>
      <c r="F60" s="176" t="s">
        <v>68</v>
      </c>
      <c r="G60" s="191"/>
      <c r="H60" s="28" t="s">
        <v>76</v>
      </c>
      <c r="I60" s="192">
        <v>5.9</v>
      </c>
      <c r="J60" s="52"/>
      <c r="K60" s="83">
        <v>9</v>
      </c>
      <c r="L60" s="95">
        <v>13.2</v>
      </c>
      <c r="M60" s="204"/>
      <c r="N60" s="28">
        <v>8.4</v>
      </c>
      <c r="O60" s="192" t="s">
        <v>76</v>
      </c>
      <c r="P60" s="27"/>
      <c r="Q60" s="28"/>
      <c r="R60" s="109"/>
      <c r="S60" s="193"/>
      <c r="T60" s="37">
        <v>3.54</v>
      </c>
      <c r="U60" s="108" t="s">
        <v>76</v>
      </c>
      <c r="V60" s="235"/>
      <c r="W60" s="485">
        <v>16.24</v>
      </c>
      <c r="X60" s="486">
        <v>8.26</v>
      </c>
      <c r="Y60" s="28" t="s">
        <v>344</v>
      </c>
      <c r="Z60" s="194" t="s">
        <v>344</v>
      </c>
      <c r="AA60" s="38">
        <v>0</v>
      </c>
    </row>
    <row r="61" spans="1:27" ht="10.5">
      <c r="A61" s="11"/>
      <c r="B61" s="54"/>
      <c r="C61" s="54"/>
      <c r="D61" s="54"/>
      <c r="E61" s="36"/>
      <c r="F61" s="177"/>
      <c r="G61" s="193"/>
      <c r="H61" s="37"/>
      <c r="I61" s="192"/>
      <c r="J61" s="27"/>
      <c r="K61" s="28"/>
      <c r="L61" s="109"/>
      <c r="M61" s="193"/>
      <c r="N61" s="37"/>
      <c r="O61" s="192"/>
      <c r="P61" s="27"/>
      <c r="Q61" s="28"/>
      <c r="R61" s="109"/>
      <c r="S61" s="193"/>
      <c r="T61" s="37"/>
      <c r="U61" s="109"/>
      <c r="V61" s="235"/>
      <c r="W61" s="120"/>
      <c r="X61" s="236"/>
      <c r="Y61" s="27"/>
      <c r="Z61" s="28"/>
      <c r="AA61" s="38"/>
    </row>
    <row r="62" spans="1:27" ht="10.5">
      <c r="A62" s="11"/>
      <c r="B62" s="54"/>
      <c r="C62" s="54"/>
      <c r="D62" s="54"/>
      <c r="E62" s="36"/>
      <c r="F62" s="177"/>
      <c r="G62" s="191"/>
      <c r="H62" s="28"/>
      <c r="I62" s="194"/>
      <c r="J62" s="27"/>
      <c r="K62" s="28"/>
      <c r="L62" s="109"/>
      <c r="M62" s="193"/>
      <c r="N62" s="37"/>
      <c r="O62" s="192"/>
      <c r="P62" s="52"/>
      <c r="Q62" s="37"/>
      <c r="R62" s="109"/>
      <c r="S62" s="191"/>
      <c r="T62" s="28"/>
      <c r="U62" s="108"/>
      <c r="V62" s="235"/>
      <c r="W62" s="120"/>
      <c r="X62" s="236"/>
      <c r="Y62" s="27"/>
      <c r="Z62" s="28"/>
      <c r="AA62" s="38"/>
    </row>
    <row r="63" spans="1:27" ht="10.5">
      <c r="A63" s="11"/>
      <c r="B63" s="54"/>
      <c r="C63" s="54"/>
      <c r="D63" s="54"/>
      <c r="E63" s="36"/>
      <c r="F63" s="177"/>
      <c r="G63" s="193"/>
      <c r="H63" s="28"/>
      <c r="I63" s="194"/>
      <c r="J63" s="27"/>
      <c r="K63" s="28"/>
      <c r="L63" s="109"/>
      <c r="M63" s="193"/>
      <c r="N63" s="37"/>
      <c r="O63" s="192"/>
      <c r="P63" s="52"/>
      <c r="Q63" s="37"/>
      <c r="R63" s="109"/>
      <c r="S63" s="193"/>
      <c r="T63" s="28"/>
      <c r="U63" s="108"/>
      <c r="V63" s="235"/>
      <c r="W63" s="120"/>
      <c r="X63" s="236"/>
      <c r="Y63" s="27"/>
      <c r="Z63" s="28"/>
      <c r="AA63" s="38"/>
    </row>
    <row r="64" spans="1:27" ht="10.5">
      <c r="A64" s="11"/>
      <c r="B64" s="54"/>
      <c r="C64" s="54"/>
      <c r="D64" s="54"/>
      <c r="E64" s="36"/>
      <c r="F64" s="177"/>
      <c r="G64" s="193"/>
      <c r="H64" s="37"/>
      <c r="I64" s="192"/>
      <c r="J64" s="27"/>
      <c r="K64" s="28"/>
      <c r="L64" s="109"/>
      <c r="M64" s="193"/>
      <c r="N64" s="37"/>
      <c r="O64" s="192"/>
      <c r="P64" s="52"/>
      <c r="Q64" s="37"/>
      <c r="R64" s="109"/>
      <c r="S64" s="193"/>
      <c r="T64" s="37"/>
      <c r="U64" s="109"/>
      <c r="V64" s="235"/>
      <c r="W64" s="120"/>
      <c r="X64" s="236"/>
      <c r="Y64" s="27"/>
      <c r="Z64" s="37"/>
      <c r="AA64" s="53"/>
    </row>
    <row r="65" spans="1:27" ht="10.5">
      <c r="A65" s="11"/>
      <c r="B65" s="12"/>
      <c r="C65" s="12"/>
      <c r="D65" s="12"/>
      <c r="E65" s="5"/>
      <c r="F65" s="178"/>
      <c r="G65" s="104"/>
      <c r="H65" s="162"/>
      <c r="I65" s="105"/>
      <c r="J65" s="18"/>
      <c r="K65" s="14"/>
      <c r="L65" s="164"/>
      <c r="M65" s="104"/>
      <c r="N65" s="162"/>
      <c r="O65" s="105"/>
      <c r="P65" s="18"/>
      <c r="Q65" s="14"/>
      <c r="R65" s="164"/>
      <c r="S65" s="104"/>
      <c r="T65" s="162"/>
      <c r="U65" s="286"/>
      <c r="V65" s="204"/>
      <c r="W65" s="70"/>
      <c r="X65" s="205"/>
      <c r="Y65" s="18"/>
      <c r="Z65" s="39"/>
      <c r="AA65" s="15"/>
    </row>
    <row r="66" spans="1:27" ht="10.5">
      <c r="A66" s="11"/>
      <c r="B66" s="17"/>
      <c r="C66" s="17"/>
      <c r="D66" s="5"/>
      <c r="E66" s="5"/>
      <c r="F66" s="178"/>
      <c r="G66" s="104"/>
      <c r="H66" s="162"/>
      <c r="I66" s="105"/>
      <c r="J66" s="18"/>
      <c r="K66" s="14"/>
      <c r="L66" s="164"/>
      <c r="M66" s="104"/>
      <c r="N66" s="162"/>
      <c r="O66" s="105"/>
      <c r="P66" s="165"/>
      <c r="Q66" s="39"/>
      <c r="R66" s="164"/>
      <c r="S66" s="104"/>
      <c r="T66" s="162"/>
      <c r="U66" s="286"/>
      <c r="V66" s="204"/>
      <c r="W66" s="70"/>
      <c r="X66" s="205"/>
      <c r="Y66" s="18"/>
      <c r="Z66" s="39"/>
      <c r="AA66" s="15"/>
    </row>
    <row r="67" spans="1:27" ht="10.5">
      <c r="A67" s="618" t="s">
        <v>335</v>
      </c>
      <c r="B67" s="618"/>
      <c r="C67" s="126"/>
      <c r="D67" s="126"/>
      <c r="E67" s="127"/>
      <c r="F67" s="178"/>
      <c r="G67" s="104"/>
      <c r="H67" s="14"/>
      <c r="I67" s="105"/>
      <c r="J67" s="18"/>
      <c r="K67" s="14"/>
      <c r="L67" s="164"/>
      <c r="M67" s="104"/>
      <c r="N67" s="162"/>
      <c r="O67" s="105"/>
      <c r="P67" s="165"/>
      <c r="Q67" s="39"/>
      <c r="R67" s="164"/>
      <c r="S67" s="104"/>
      <c r="T67" s="14"/>
      <c r="U67" s="286"/>
      <c r="V67" s="204"/>
      <c r="W67" s="70"/>
      <c r="X67" s="205"/>
      <c r="Y67" s="165"/>
      <c r="Z67" s="14"/>
      <c r="AA67" s="16"/>
    </row>
    <row r="68" spans="1:27" ht="10.5">
      <c r="A68" s="594" t="s">
        <v>338</v>
      </c>
      <c r="B68" s="594"/>
      <c r="C68" s="594"/>
      <c r="D68" s="594"/>
      <c r="E68" s="594"/>
      <c r="F68" s="178"/>
      <c r="G68" s="104"/>
      <c r="H68" s="14"/>
      <c r="I68" s="195"/>
      <c r="J68" s="18"/>
      <c r="K68" s="14"/>
      <c r="L68" s="164"/>
      <c r="M68" s="104"/>
      <c r="N68" s="162"/>
      <c r="O68" s="105"/>
      <c r="P68" s="165"/>
      <c r="Q68" s="39"/>
      <c r="R68" s="164"/>
      <c r="S68" s="104"/>
      <c r="T68" s="14"/>
      <c r="U68" s="84"/>
      <c r="V68" s="204"/>
      <c r="W68" s="70"/>
      <c r="X68" s="205"/>
      <c r="Y68" s="165"/>
      <c r="Z68" s="14"/>
      <c r="AA68" s="16"/>
    </row>
    <row r="69" spans="1:27" ht="12" thickBot="1">
      <c r="A69" s="595" t="s">
        <v>342</v>
      </c>
      <c r="B69" s="596"/>
      <c r="C69" s="596"/>
      <c r="D69" s="596"/>
      <c r="E69" s="597"/>
      <c r="F69" s="178"/>
      <c r="G69" s="104"/>
      <c r="H69" s="14"/>
      <c r="I69" s="195"/>
      <c r="J69" s="18"/>
      <c r="K69" s="14"/>
      <c r="L69" s="164"/>
      <c r="M69" s="104"/>
      <c r="N69" s="162"/>
      <c r="O69" s="105"/>
      <c r="P69" s="165"/>
      <c r="Q69" s="14"/>
      <c r="R69" s="84"/>
      <c r="S69" s="104"/>
      <c r="T69" s="14"/>
      <c r="U69" s="84"/>
      <c r="V69" s="204"/>
      <c r="W69" s="70"/>
      <c r="X69" s="205"/>
      <c r="Y69" s="18"/>
      <c r="Z69" s="14"/>
      <c r="AA69" s="16"/>
    </row>
    <row r="70" spans="1:27" ht="12" thickBot="1">
      <c r="A70" s="19"/>
      <c r="B70" s="271"/>
      <c r="C70" s="271"/>
      <c r="D70" s="25"/>
      <c r="E70" s="25"/>
      <c r="F70" s="179"/>
      <c r="G70" s="181"/>
      <c r="H70" s="163"/>
      <c r="I70" s="201"/>
      <c r="J70" s="180"/>
      <c r="K70" s="21"/>
      <c r="L70" s="200"/>
      <c r="M70" s="181"/>
      <c r="N70" s="163"/>
      <c r="O70" s="201"/>
      <c r="P70" s="20"/>
      <c r="Q70" s="163"/>
      <c r="R70" s="85"/>
      <c r="S70" s="181"/>
      <c r="T70" s="163"/>
      <c r="U70" s="200"/>
      <c r="V70" s="210"/>
      <c r="W70" s="208"/>
      <c r="X70" s="253"/>
      <c r="Y70" s="20"/>
      <c r="Z70" s="21"/>
      <c r="AA70" s="22"/>
    </row>
    <row r="71" spans="1:27" ht="10.5">
      <c r="A71" s="63"/>
      <c r="B71" s="64"/>
      <c r="C71" s="64"/>
      <c r="D71" s="64"/>
      <c r="E71" s="65"/>
      <c r="F71" s="65"/>
      <c r="G71" s="63"/>
      <c r="H71" s="26"/>
      <c r="I71" s="63"/>
      <c r="J71" s="26"/>
      <c r="K71" s="26"/>
      <c r="L71" s="63"/>
      <c r="M71" s="63"/>
      <c r="N71" s="63"/>
      <c r="O71" s="63"/>
      <c r="P71" s="63"/>
      <c r="Q71" s="63"/>
      <c r="R71" s="63"/>
      <c r="S71" s="63"/>
      <c r="T71" s="26"/>
      <c r="U71" s="63"/>
      <c r="Y71" s="26"/>
      <c r="Z71" s="26"/>
      <c r="AA71" s="26"/>
    </row>
    <row r="72" spans="1:24" ht="10.5">
      <c r="A72" s="63"/>
      <c r="B72" s="64"/>
      <c r="C72" s="64"/>
      <c r="D72" s="64"/>
      <c r="E72" s="65"/>
      <c r="F72" s="65"/>
      <c r="G72" s="63"/>
      <c r="H72" s="63"/>
      <c r="I72" s="63"/>
      <c r="J72" s="63"/>
      <c r="K72" s="26"/>
      <c r="L72" s="63"/>
      <c r="M72" s="63"/>
      <c r="N72" s="63"/>
      <c r="O72" s="63"/>
      <c r="P72" s="63"/>
      <c r="Q72" s="63"/>
      <c r="R72" s="26"/>
      <c r="S72" s="63"/>
      <c r="T72" s="63"/>
      <c r="U72" s="63"/>
      <c r="V72" s="26"/>
      <c r="W72" s="26"/>
      <c r="X72" s="26"/>
    </row>
    <row r="73" spans="1:24" ht="10.5">
      <c r="A73" s="63"/>
      <c r="B73" s="64"/>
      <c r="C73" s="64"/>
      <c r="D73" s="64"/>
      <c r="E73" s="65"/>
      <c r="F73" s="65"/>
      <c r="G73" s="63"/>
      <c r="H73" s="26"/>
      <c r="I73" s="63"/>
      <c r="J73" s="26"/>
      <c r="K73" s="26"/>
      <c r="L73" s="63"/>
      <c r="M73" s="63"/>
      <c r="N73" s="63"/>
      <c r="O73" s="63"/>
      <c r="P73" s="26"/>
      <c r="Q73" s="26"/>
      <c r="R73" s="63"/>
      <c r="S73" s="63"/>
      <c r="T73" s="26"/>
      <c r="U73" s="63"/>
      <c r="V73" s="26"/>
      <c r="W73" s="26"/>
      <c r="X73" s="26"/>
    </row>
    <row r="74" spans="1:24" ht="10.5">
      <c r="A74" s="63"/>
      <c r="B74" s="64"/>
      <c r="C74" s="64"/>
      <c r="D74" s="64"/>
      <c r="E74" s="65"/>
      <c r="F74" s="65"/>
      <c r="G74" s="63"/>
      <c r="H74" s="26"/>
      <c r="I74" s="26"/>
      <c r="J74" s="26"/>
      <c r="K74" s="26"/>
      <c r="L74" s="63"/>
      <c r="M74" s="63"/>
      <c r="N74" s="63"/>
      <c r="O74" s="63"/>
      <c r="P74" s="63"/>
      <c r="Q74" s="63"/>
      <c r="R74" s="63"/>
      <c r="S74" s="63"/>
      <c r="T74" s="26"/>
      <c r="U74" s="26"/>
      <c r="V74" s="26"/>
      <c r="W74" s="26"/>
      <c r="X74" s="26"/>
    </row>
    <row r="75" spans="1:24" ht="10.5">
      <c r="A75" s="63"/>
      <c r="B75" s="64"/>
      <c r="C75" s="64"/>
      <c r="D75" s="64"/>
      <c r="E75" s="65"/>
      <c r="F75" s="65"/>
      <c r="G75" s="26"/>
      <c r="H75" s="26"/>
      <c r="I75" s="63"/>
      <c r="J75" s="26"/>
      <c r="K75" s="26"/>
      <c r="L75" s="63"/>
      <c r="M75" s="63"/>
      <c r="N75" s="63"/>
      <c r="O75" s="63"/>
      <c r="P75" s="63"/>
      <c r="Q75" s="63"/>
      <c r="R75" s="63"/>
      <c r="S75" s="26"/>
      <c r="T75" s="26"/>
      <c r="U75" s="63"/>
      <c r="V75" s="26"/>
      <c r="W75" s="26"/>
      <c r="X75" s="26"/>
    </row>
    <row r="76" spans="1:24" ht="10.5">
      <c r="A76" s="63"/>
      <c r="B76" s="64"/>
      <c r="C76" s="64"/>
      <c r="D76" s="64"/>
      <c r="E76" s="65"/>
      <c r="F76" s="65"/>
      <c r="G76" s="63"/>
      <c r="H76" s="63"/>
      <c r="I76" s="63"/>
      <c r="J76" s="26"/>
      <c r="K76" s="26"/>
      <c r="L76" s="63"/>
      <c r="M76" s="63"/>
      <c r="N76" s="63"/>
      <c r="O76" s="63"/>
      <c r="P76" s="26"/>
      <c r="Q76" s="26"/>
      <c r="R76" s="63"/>
      <c r="S76" s="63"/>
      <c r="T76" s="63"/>
      <c r="U76" s="63"/>
      <c r="V76" s="26"/>
      <c r="W76" s="63"/>
      <c r="X76" s="63"/>
    </row>
    <row r="77" spans="1:24" ht="10.5">
      <c r="A77" s="63"/>
      <c r="B77" s="64"/>
      <c r="C77" s="64"/>
      <c r="D77" s="64"/>
      <c r="E77" s="65"/>
      <c r="F77" s="65"/>
      <c r="G77" s="63"/>
      <c r="H77" s="26"/>
      <c r="I77" s="63"/>
      <c r="J77" s="26"/>
      <c r="K77" s="26"/>
      <c r="L77" s="63"/>
      <c r="M77" s="63"/>
      <c r="N77" s="63"/>
      <c r="O77" s="63"/>
      <c r="P77" s="63"/>
      <c r="Q77" s="63"/>
      <c r="R77" s="26"/>
      <c r="S77" s="63"/>
      <c r="T77" s="26"/>
      <c r="U77" s="63"/>
      <c r="V77" s="26"/>
      <c r="W77" s="26"/>
      <c r="X77" s="26"/>
    </row>
    <row r="78" spans="1:24" ht="10.5">
      <c r="A78" s="63"/>
      <c r="B78" s="64"/>
      <c r="C78" s="64"/>
      <c r="D78" s="64"/>
      <c r="E78" s="65"/>
      <c r="F78" s="65"/>
      <c r="G78" s="63"/>
      <c r="H78" s="26"/>
      <c r="I78" s="26"/>
      <c r="J78" s="26"/>
      <c r="K78" s="26"/>
      <c r="L78" s="63"/>
      <c r="M78" s="63"/>
      <c r="N78" s="63"/>
      <c r="O78" s="63"/>
      <c r="P78" s="63"/>
      <c r="Q78" s="26"/>
      <c r="R78" s="26"/>
      <c r="S78" s="63"/>
      <c r="T78" s="26"/>
      <c r="U78" s="26"/>
      <c r="V78" s="26"/>
      <c r="W78" s="26"/>
      <c r="X78" s="26"/>
    </row>
    <row r="79" spans="1:24" ht="10.5">
      <c r="A79" s="63"/>
      <c r="B79" s="64"/>
      <c r="C79" s="64"/>
      <c r="D79" s="64"/>
      <c r="E79" s="65"/>
      <c r="F79" s="65"/>
      <c r="G79" s="63"/>
      <c r="H79" s="26"/>
      <c r="I79" s="26"/>
      <c r="J79" s="26"/>
      <c r="K79" s="26"/>
      <c r="L79" s="63"/>
      <c r="M79" s="63"/>
      <c r="N79" s="63"/>
      <c r="O79" s="63"/>
      <c r="P79" s="26"/>
      <c r="Q79" s="26"/>
      <c r="R79" s="63"/>
      <c r="S79" s="63"/>
      <c r="T79" s="26"/>
      <c r="U79" s="26"/>
      <c r="V79" s="26"/>
      <c r="W79" s="26"/>
      <c r="X79" s="26"/>
    </row>
    <row r="80" spans="1:24" ht="10.5">
      <c r="A80" s="63"/>
      <c r="B80" s="212"/>
      <c r="C80" s="212"/>
      <c r="D80" s="65"/>
      <c r="E80" s="65"/>
      <c r="F80" s="65"/>
      <c r="G80" s="63"/>
      <c r="H80" s="63"/>
      <c r="I80" s="63"/>
      <c r="J80" s="26"/>
      <c r="K80" s="26"/>
      <c r="L80" s="63"/>
      <c r="M80" s="63"/>
      <c r="N80" s="63"/>
      <c r="O80" s="63"/>
      <c r="P80" s="63"/>
      <c r="Q80" s="63"/>
      <c r="R80" s="26"/>
      <c r="S80" s="63"/>
      <c r="T80" s="63"/>
      <c r="U80" s="63"/>
      <c r="V80" s="26"/>
      <c r="W80" s="26"/>
      <c r="X80" s="26"/>
    </row>
    <row r="81" spans="1:24" ht="10.5">
      <c r="A81" s="63"/>
      <c r="B81" s="64"/>
      <c r="C81" s="64"/>
      <c r="D81" s="64"/>
      <c r="E81" s="65"/>
      <c r="F81" s="65"/>
      <c r="G81" s="26"/>
      <c r="H81" s="26"/>
      <c r="I81" s="26"/>
      <c r="J81" s="26"/>
      <c r="K81" s="26"/>
      <c r="L81" s="63"/>
      <c r="M81" s="63"/>
      <c r="N81" s="63"/>
      <c r="O81" s="63"/>
      <c r="P81" s="63"/>
      <c r="Q81" s="63"/>
      <c r="R81" s="26"/>
      <c r="S81" s="26"/>
      <c r="T81" s="26"/>
      <c r="U81" s="26"/>
      <c r="V81" s="26"/>
      <c r="W81" s="26"/>
      <c r="X81" s="26"/>
    </row>
    <row r="82" spans="1:24" ht="10.5">
      <c r="A82" s="63"/>
      <c r="B82" s="212"/>
      <c r="C82" s="212"/>
      <c r="D82" s="65"/>
      <c r="E82" s="65"/>
      <c r="F82" s="65"/>
      <c r="G82" s="63"/>
      <c r="H82" s="63"/>
      <c r="I82" s="63"/>
      <c r="J82" s="26"/>
      <c r="K82" s="26"/>
      <c r="L82" s="63"/>
      <c r="M82" s="63"/>
      <c r="N82" s="63"/>
      <c r="O82" s="63"/>
      <c r="P82" s="63"/>
      <c r="Q82" s="63"/>
      <c r="R82" s="26"/>
      <c r="S82" s="63"/>
      <c r="T82" s="63"/>
      <c r="U82" s="63"/>
      <c r="V82" s="63"/>
      <c r="W82" s="26"/>
      <c r="X82" s="26"/>
    </row>
    <row r="83" spans="1:24" ht="10.5">
      <c r="A83" s="63"/>
      <c r="B83" s="64"/>
      <c r="C83" s="64"/>
      <c r="D83" s="64"/>
      <c r="E83" s="65"/>
      <c r="F83" s="65"/>
      <c r="G83" s="26"/>
      <c r="H83" s="26"/>
      <c r="I83" s="26"/>
      <c r="J83" s="26"/>
      <c r="K83" s="26"/>
      <c r="L83" s="63"/>
      <c r="M83" s="63"/>
      <c r="N83" s="63"/>
      <c r="O83" s="63"/>
      <c r="P83" s="63"/>
      <c r="Q83" s="63"/>
      <c r="R83" s="63"/>
      <c r="S83" s="26"/>
      <c r="T83" s="26"/>
      <c r="U83" s="26"/>
      <c r="V83" s="26"/>
      <c r="W83" s="26"/>
      <c r="X83" s="26"/>
    </row>
    <row r="84" spans="1:24" ht="10.5">
      <c r="A84" s="63"/>
      <c r="B84" s="64"/>
      <c r="C84" s="64"/>
      <c r="D84" s="64"/>
      <c r="E84" s="65"/>
      <c r="F84" s="65"/>
      <c r="G84" s="63"/>
      <c r="H84" s="63"/>
      <c r="I84" s="63"/>
      <c r="J84" s="26"/>
      <c r="K84" s="26"/>
      <c r="L84" s="63"/>
      <c r="M84" s="63"/>
      <c r="N84" s="63"/>
      <c r="O84" s="63"/>
      <c r="P84" s="26"/>
      <c r="Q84" s="26"/>
      <c r="R84" s="63"/>
      <c r="S84" s="63"/>
      <c r="T84" s="63"/>
      <c r="U84" s="63"/>
      <c r="V84" s="63"/>
      <c r="W84" s="26"/>
      <c r="X84" s="26"/>
    </row>
    <row r="85" spans="1:24" ht="10.5">
      <c r="A85" s="63"/>
      <c r="B85" s="64"/>
      <c r="C85" s="64"/>
      <c r="D85" s="64"/>
      <c r="E85" s="65"/>
      <c r="F85" s="65"/>
      <c r="G85" s="63"/>
      <c r="H85" s="63"/>
      <c r="I85" s="63"/>
      <c r="J85" s="26"/>
      <c r="K85" s="26"/>
      <c r="L85" s="63"/>
      <c r="M85" s="63"/>
      <c r="N85" s="63"/>
      <c r="O85" s="63"/>
      <c r="P85" s="26"/>
      <c r="Q85" s="26"/>
      <c r="R85" s="63"/>
      <c r="S85" s="63"/>
      <c r="T85" s="63"/>
      <c r="U85" s="63"/>
      <c r="V85" s="63"/>
      <c r="W85" s="26"/>
      <c r="X85" s="26"/>
    </row>
    <row r="86" spans="1:24" ht="10.5">
      <c r="A86" s="63"/>
      <c r="B86" s="64"/>
      <c r="C86" s="64"/>
      <c r="D86" s="64"/>
      <c r="E86" s="65"/>
      <c r="F86" s="65"/>
      <c r="G86" s="63"/>
      <c r="H86" s="26"/>
      <c r="I86" s="26"/>
      <c r="J86" s="26"/>
      <c r="K86" s="26"/>
      <c r="L86" s="63"/>
      <c r="M86" s="63"/>
      <c r="N86" s="63"/>
      <c r="O86" s="63"/>
      <c r="P86" s="63"/>
      <c r="Q86" s="63"/>
      <c r="R86" s="63"/>
      <c r="S86" s="63"/>
      <c r="T86" s="26"/>
      <c r="U86" s="26"/>
      <c r="V86" s="26"/>
      <c r="W86" s="26"/>
      <c r="X86" s="26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63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622" t="s">
        <v>28</v>
      </c>
      <c r="B90" s="622"/>
      <c r="C90" s="622"/>
      <c r="D90" s="622"/>
      <c r="E90" s="622"/>
      <c r="F90" s="622"/>
      <c r="G90" s="622"/>
      <c r="H90" s="622"/>
      <c r="I90" s="622"/>
      <c r="J90" s="622"/>
      <c r="K90" s="622"/>
      <c r="L90" s="622"/>
      <c r="M90" s="622"/>
      <c r="N90" s="622"/>
      <c r="O90" s="622"/>
      <c r="P90" s="622"/>
      <c r="Q90" s="622"/>
      <c r="R90" s="622"/>
      <c r="S90" s="622"/>
      <c r="T90" s="622"/>
      <c r="U90" s="622"/>
    </row>
    <row r="91" spans="1:21" ht="15" customHeight="1">
      <c r="A91" s="584" t="s">
        <v>0</v>
      </c>
      <c r="B91" s="564" t="s">
        <v>10</v>
      </c>
      <c r="C91" s="569" t="s">
        <v>11</v>
      </c>
      <c r="D91" s="564" t="s">
        <v>15</v>
      </c>
      <c r="E91" s="564" t="s">
        <v>13</v>
      </c>
      <c r="F91" s="569" t="s">
        <v>14</v>
      </c>
      <c r="G91" s="625"/>
      <c r="H91" s="556"/>
      <c r="I91" s="626"/>
      <c r="J91" s="564"/>
      <c r="K91" s="564"/>
      <c r="L91" s="564"/>
      <c r="M91" s="564"/>
      <c r="N91" s="564"/>
      <c r="O91" s="564"/>
      <c r="P91" s="564"/>
      <c r="Q91" s="564"/>
      <c r="R91" s="564"/>
      <c r="S91" s="564" t="s">
        <v>4</v>
      </c>
      <c r="T91" s="564" t="s">
        <v>4</v>
      </c>
      <c r="U91" s="566" t="s">
        <v>3</v>
      </c>
    </row>
    <row r="92" spans="1:21" ht="15" customHeight="1">
      <c r="A92" s="585"/>
      <c r="B92" s="565"/>
      <c r="C92" s="570"/>
      <c r="D92" s="565"/>
      <c r="E92" s="565"/>
      <c r="F92" s="570"/>
      <c r="G92" s="623"/>
      <c r="H92" s="559"/>
      <c r="I92" s="624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7"/>
    </row>
    <row r="93" spans="1:21" ht="54.75" customHeight="1" thickBot="1">
      <c r="A93" s="586"/>
      <c r="B93" s="574"/>
      <c r="C93" s="571"/>
      <c r="D93" s="574"/>
      <c r="E93" s="574"/>
      <c r="F93" s="571"/>
      <c r="G93" s="146" t="s">
        <v>2</v>
      </c>
      <c r="H93" s="4" t="s">
        <v>8</v>
      </c>
      <c r="I93" s="4" t="s">
        <v>5</v>
      </c>
      <c r="J93" s="41" t="s">
        <v>2</v>
      </c>
      <c r="K93" s="4" t="s">
        <v>8</v>
      </c>
      <c r="L93" s="4" t="s">
        <v>5</v>
      </c>
      <c r="M93" s="41" t="s">
        <v>2</v>
      </c>
      <c r="N93" s="4" t="s">
        <v>8</v>
      </c>
      <c r="O93" s="4" t="s">
        <v>5</v>
      </c>
      <c r="P93" s="41" t="s">
        <v>2</v>
      </c>
      <c r="Q93" s="4" t="s">
        <v>8</v>
      </c>
      <c r="R93" s="4" t="s">
        <v>5</v>
      </c>
      <c r="S93" s="41" t="s">
        <v>9</v>
      </c>
      <c r="T93" s="4" t="s">
        <v>5</v>
      </c>
      <c r="U93" s="568"/>
    </row>
    <row r="94" spans="1:21" ht="9" customHeight="1" thickBot="1">
      <c r="A94" s="10"/>
      <c r="B94" s="40"/>
      <c r="C94" s="40"/>
      <c r="D94" s="40"/>
      <c r="E94" s="40"/>
      <c r="F94" s="40"/>
      <c r="G94" s="40"/>
      <c r="H94" s="40"/>
      <c r="I94" s="1"/>
      <c r="J94" s="1"/>
      <c r="K94" s="1"/>
      <c r="L94" s="1"/>
      <c r="M94" s="1"/>
      <c r="N94" s="1"/>
      <c r="O94" s="1"/>
      <c r="P94" s="40"/>
      <c r="Q94" s="40"/>
      <c r="R94" s="1"/>
      <c r="S94" s="40"/>
      <c r="T94" s="1"/>
      <c r="U94" s="1"/>
    </row>
    <row r="95" spans="1:21" ht="10.5">
      <c r="A95" s="43"/>
      <c r="B95" s="44"/>
      <c r="C95" s="44"/>
      <c r="D95" s="44"/>
      <c r="E95" s="56"/>
      <c r="F95" s="58"/>
      <c r="G95" s="45"/>
      <c r="H95" s="97"/>
      <c r="I95" s="97"/>
      <c r="J95" s="30"/>
      <c r="K95" s="30"/>
      <c r="L95" s="46"/>
      <c r="M95" s="46"/>
      <c r="N95" s="46"/>
      <c r="O95" s="46"/>
      <c r="P95" s="46"/>
      <c r="Q95" s="30"/>
      <c r="R95" s="30"/>
      <c r="S95" s="30"/>
      <c r="T95" s="30"/>
      <c r="U95" s="47"/>
    </row>
    <row r="96" spans="1:21" ht="10.5">
      <c r="A96" s="11"/>
      <c r="B96" s="54"/>
      <c r="C96" s="54"/>
      <c r="D96" s="54"/>
      <c r="E96" s="36"/>
      <c r="F96" s="60"/>
      <c r="G96" s="49"/>
      <c r="H96" s="37"/>
      <c r="I96" s="28"/>
      <c r="J96" s="29"/>
      <c r="K96" s="29"/>
      <c r="L96" s="50"/>
      <c r="M96" s="50"/>
      <c r="N96" s="50"/>
      <c r="O96" s="50"/>
      <c r="P96" s="50"/>
      <c r="Q96" s="50"/>
      <c r="R96" s="29"/>
      <c r="S96" s="29"/>
      <c r="T96" s="29"/>
      <c r="U96" s="51"/>
    </row>
    <row r="97" spans="1:21" ht="10.5">
      <c r="A97" s="11"/>
      <c r="B97" s="35"/>
      <c r="C97" s="35"/>
      <c r="D97" s="35"/>
      <c r="E97" s="36"/>
      <c r="F97" s="60"/>
      <c r="G97" s="52"/>
      <c r="H97" s="37"/>
      <c r="I97" s="37"/>
      <c r="J97" s="28"/>
      <c r="K97" s="28"/>
      <c r="L97" s="37"/>
      <c r="M97" s="37"/>
      <c r="N97" s="37"/>
      <c r="O97" s="37"/>
      <c r="P97" s="37"/>
      <c r="Q97" s="37"/>
      <c r="R97" s="37"/>
      <c r="S97" s="28"/>
      <c r="T97" s="37"/>
      <c r="U97" s="53"/>
    </row>
    <row r="98" spans="1:21" ht="10.5">
      <c r="A98" s="11"/>
      <c r="B98" s="35"/>
      <c r="C98" s="35"/>
      <c r="D98" s="36"/>
      <c r="E98" s="36"/>
      <c r="F98" s="60"/>
      <c r="G98" s="52"/>
      <c r="H98" s="37"/>
      <c r="I98" s="37"/>
      <c r="J98" s="28"/>
      <c r="K98" s="28"/>
      <c r="L98" s="37"/>
      <c r="M98" s="37"/>
      <c r="N98" s="37"/>
      <c r="O98" s="37"/>
      <c r="P98" s="37"/>
      <c r="Q98" s="37"/>
      <c r="R98" s="37"/>
      <c r="S98" s="28"/>
      <c r="T98" s="28"/>
      <c r="U98" s="38"/>
    </row>
    <row r="99" spans="1:21" ht="10.5">
      <c r="A99" s="11"/>
      <c r="B99" s="54"/>
      <c r="C99" s="54"/>
      <c r="D99" s="54"/>
      <c r="E99" s="36"/>
      <c r="F99" s="60"/>
      <c r="G99" s="52"/>
      <c r="H99" s="28"/>
      <c r="I99" s="28"/>
      <c r="J99" s="28"/>
      <c r="K99" s="28"/>
      <c r="L99" s="37"/>
      <c r="M99" s="37"/>
      <c r="N99" s="37"/>
      <c r="O99" s="37"/>
      <c r="P99" s="37"/>
      <c r="Q99" s="37"/>
      <c r="R99" s="37"/>
      <c r="S99" s="28"/>
      <c r="T99" s="28"/>
      <c r="U99" s="38"/>
    </row>
    <row r="100" spans="1:21" ht="10.5">
      <c r="A100" s="11"/>
      <c r="B100" s="54"/>
      <c r="C100" s="54"/>
      <c r="D100" s="54"/>
      <c r="E100" s="36"/>
      <c r="F100" s="60"/>
      <c r="G100" s="52"/>
      <c r="H100" s="37"/>
      <c r="I100" s="37"/>
      <c r="J100" s="28"/>
      <c r="K100" s="28"/>
      <c r="L100" s="37"/>
      <c r="M100" s="37"/>
      <c r="N100" s="37"/>
      <c r="O100" s="37"/>
      <c r="P100" s="37"/>
      <c r="Q100" s="28"/>
      <c r="R100" s="28"/>
      <c r="S100" s="28"/>
      <c r="T100" s="37"/>
      <c r="U100" s="53"/>
    </row>
    <row r="101" spans="1:21" ht="10.5">
      <c r="A101" s="11"/>
      <c r="B101" s="54"/>
      <c r="C101" s="54"/>
      <c r="D101" s="54"/>
      <c r="E101" s="36"/>
      <c r="F101" s="60"/>
      <c r="G101" s="52"/>
      <c r="H101" s="37"/>
      <c r="I101" s="37"/>
      <c r="J101" s="28"/>
      <c r="K101" s="28"/>
      <c r="L101" s="37"/>
      <c r="M101" s="37"/>
      <c r="N101" s="37"/>
      <c r="O101" s="37"/>
      <c r="P101" s="28"/>
      <c r="Q101" s="28"/>
      <c r="R101" s="37"/>
      <c r="S101" s="28"/>
      <c r="T101" s="28"/>
      <c r="U101" s="38"/>
    </row>
    <row r="102" spans="1:21" ht="10.5">
      <c r="A102" s="11"/>
      <c r="B102" s="54"/>
      <c r="C102" s="54"/>
      <c r="D102" s="54"/>
      <c r="E102" s="36"/>
      <c r="F102" s="60"/>
      <c r="G102" s="27"/>
      <c r="H102" s="28"/>
      <c r="I102" s="28"/>
      <c r="J102" s="28"/>
      <c r="K102" s="28"/>
      <c r="L102" s="37"/>
      <c r="M102" s="37"/>
      <c r="N102" s="37"/>
      <c r="O102" s="37"/>
      <c r="P102" s="37"/>
      <c r="Q102" s="37"/>
      <c r="R102" s="37"/>
      <c r="S102" s="28"/>
      <c r="T102" s="28"/>
      <c r="U102" s="38"/>
    </row>
    <row r="103" spans="1:21" ht="10.5">
      <c r="A103" s="11"/>
      <c r="B103" s="54"/>
      <c r="C103" s="54"/>
      <c r="D103" s="54"/>
      <c r="E103" s="36"/>
      <c r="F103" s="60"/>
      <c r="G103" s="52"/>
      <c r="H103" s="28"/>
      <c r="I103" s="28"/>
      <c r="J103" s="28"/>
      <c r="K103" s="28"/>
      <c r="L103" s="37"/>
      <c r="M103" s="37"/>
      <c r="N103" s="37"/>
      <c r="O103" s="37"/>
      <c r="P103" s="37"/>
      <c r="Q103" s="37"/>
      <c r="R103" s="37"/>
      <c r="S103" s="28"/>
      <c r="T103" s="28"/>
      <c r="U103" s="38"/>
    </row>
    <row r="104" spans="1:21" ht="10.5">
      <c r="A104" s="11"/>
      <c r="B104" s="54"/>
      <c r="C104" s="54"/>
      <c r="D104" s="54"/>
      <c r="E104" s="36"/>
      <c r="F104" s="60"/>
      <c r="G104" s="52"/>
      <c r="H104" s="37"/>
      <c r="I104" s="37"/>
      <c r="J104" s="28"/>
      <c r="K104" s="28"/>
      <c r="L104" s="37"/>
      <c r="M104" s="37"/>
      <c r="N104" s="37"/>
      <c r="O104" s="37"/>
      <c r="P104" s="37"/>
      <c r="Q104" s="37"/>
      <c r="R104" s="37"/>
      <c r="S104" s="28"/>
      <c r="T104" s="37"/>
      <c r="U104" s="53"/>
    </row>
    <row r="105" spans="1:21" ht="10.5">
      <c r="A105" s="11"/>
      <c r="B105" s="12"/>
      <c r="C105" s="12"/>
      <c r="D105" s="12"/>
      <c r="E105" s="5"/>
      <c r="F105" s="61"/>
      <c r="G105" s="42"/>
      <c r="H105" s="39"/>
      <c r="I105" s="39"/>
      <c r="J105" s="14"/>
      <c r="K105" s="14"/>
      <c r="L105" s="39"/>
      <c r="M105" s="39"/>
      <c r="N105" s="39"/>
      <c r="O105" s="39"/>
      <c r="P105" s="14"/>
      <c r="Q105" s="14"/>
      <c r="R105" s="39"/>
      <c r="S105" s="14"/>
      <c r="T105" s="39"/>
      <c r="U105" s="15"/>
    </row>
    <row r="106" spans="1:21" ht="10.5">
      <c r="A106" s="11"/>
      <c r="B106" s="17"/>
      <c r="C106" s="17"/>
      <c r="D106" s="5"/>
      <c r="E106" s="5"/>
      <c r="F106" s="61"/>
      <c r="G106" s="42"/>
      <c r="H106" s="39"/>
      <c r="I106" s="39"/>
      <c r="J106" s="14"/>
      <c r="K106" s="14"/>
      <c r="L106" s="39"/>
      <c r="M106" s="39"/>
      <c r="N106" s="39"/>
      <c r="O106" s="39"/>
      <c r="P106" s="39"/>
      <c r="Q106" s="39"/>
      <c r="R106" s="39"/>
      <c r="S106" s="14"/>
      <c r="T106" s="39"/>
      <c r="U106" s="15"/>
    </row>
    <row r="107" spans="1:21" ht="10.5">
      <c r="A107" s="11"/>
      <c r="B107" s="12"/>
      <c r="C107" s="12"/>
      <c r="D107" s="12"/>
      <c r="E107" s="5"/>
      <c r="F107" s="61"/>
      <c r="G107" s="42"/>
      <c r="H107" s="14"/>
      <c r="I107" s="39"/>
      <c r="J107" s="14"/>
      <c r="K107" s="14"/>
      <c r="L107" s="39"/>
      <c r="M107" s="39"/>
      <c r="N107" s="39"/>
      <c r="O107" s="39"/>
      <c r="P107" s="39"/>
      <c r="Q107" s="39"/>
      <c r="R107" s="39"/>
      <c r="S107" s="39"/>
      <c r="T107" s="14"/>
      <c r="U107" s="16"/>
    </row>
    <row r="108" spans="1:21" ht="10.5">
      <c r="A108" s="11"/>
      <c r="B108" s="12"/>
      <c r="C108" s="12"/>
      <c r="D108" s="12"/>
      <c r="E108" s="5"/>
      <c r="F108" s="61"/>
      <c r="G108" s="42"/>
      <c r="H108" s="14"/>
      <c r="I108" s="14"/>
      <c r="J108" s="14"/>
      <c r="K108" s="14"/>
      <c r="L108" s="39"/>
      <c r="M108" s="39"/>
      <c r="N108" s="39"/>
      <c r="O108" s="39"/>
      <c r="P108" s="39"/>
      <c r="Q108" s="39"/>
      <c r="R108" s="39"/>
      <c r="S108" s="39"/>
      <c r="T108" s="14"/>
      <c r="U108" s="16"/>
    </row>
    <row r="109" spans="1:21" ht="10.5">
      <c r="A109" s="11"/>
      <c r="B109" s="12"/>
      <c r="C109" s="12"/>
      <c r="D109" s="12"/>
      <c r="E109" s="5"/>
      <c r="F109" s="61"/>
      <c r="G109" s="42"/>
      <c r="H109" s="14"/>
      <c r="I109" s="14"/>
      <c r="J109" s="14"/>
      <c r="K109" s="14"/>
      <c r="L109" s="39"/>
      <c r="M109" s="39"/>
      <c r="N109" s="39"/>
      <c r="O109" s="39"/>
      <c r="P109" s="39"/>
      <c r="Q109" s="14"/>
      <c r="R109" s="14"/>
      <c r="S109" s="14"/>
      <c r="T109" s="14"/>
      <c r="U109" s="16"/>
    </row>
    <row r="110" spans="1:21" ht="10.5">
      <c r="A110" s="11"/>
      <c r="B110" s="17"/>
      <c r="C110" s="17"/>
      <c r="D110" s="5"/>
      <c r="E110" s="5"/>
      <c r="F110" s="61"/>
      <c r="G110" s="42"/>
      <c r="H110" s="39"/>
      <c r="I110" s="39"/>
      <c r="J110" s="14"/>
      <c r="K110" s="14"/>
      <c r="L110" s="39"/>
      <c r="M110" s="39"/>
      <c r="N110" s="39"/>
      <c r="O110" s="39"/>
      <c r="P110" s="39"/>
      <c r="Q110" s="39"/>
      <c r="R110" s="14"/>
      <c r="S110" s="39"/>
      <c r="T110" s="14"/>
      <c r="U110" s="16"/>
    </row>
    <row r="111" spans="1:21" ht="10.5">
      <c r="A111" s="11"/>
      <c r="B111" s="12"/>
      <c r="C111" s="12"/>
      <c r="D111" s="12"/>
      <c r="E111" s="5"/>
      <c r="F111" s="61"/>
      <c r="G111" s="42"/>
      <c r="H111" s="14"/>
      <c r="I111" s="39"/>
      <c r="J111" s="14"/>
      <c r="K111" s="14"/>
      <c r="L111" s="39"/>
      <c r="M111" s="39"/>
      <c r="N111" s="39"/>
      <c r="O111" s="39"/>
      <c r="P111" s="39"/>
      <c r="Q111" s="39"/>
      <c r="R111" s="39"/>
      <c r="S111" s="14"/>
      <c r="T111" s="14"/>
      <c r="U111" s="16"/>
    </row>
    <row r="112" spans="1:21" ht="10.5">
      <c r="A112" s="11"/>
      <c r="B112" s="12"/>
      <c r="C112" s="12"/>
      <c r="D112" s="12"/>
      <c r="E112" s="5"/>
      <c r="F112" s="61"/>
      <c r="G112" s="42"/>
      <c r="H112" s="39"/>
      <c r="I112" s="39"/>
      <c r="J112" s="39"/>
      <c r="K112" s="14"/>
      <c r="L112" s="39"/>
      <c r="M112" s="39"/>
      <c r="N112" s="39"/>
      <c r="O112" s="39"/>
      <c r="P112" s="39"/>
      <c r="Q112" s="39"/>
      <c r="R112" s="14"/>
      <c r="S112" s="14"/>
      <c r="T112" s="14"/>
      <c r="U112" s="16"/>
    </row>
    <row r="113" spans="1:21" ht="10.5">
      <c r="A113" s="11"/>
      <c r="B113" s="12"/>
      <c r="C113" s="12"/>
      <c r="D113" s="12"/>
      <c r="E113" s="5"/>
      <c r="F113" s="61"/>
      <c r="G113" s="42"/>
      <c r="H113" s="14"/>
      <c r="I113" s="39"/>
      <c r="J113" s="14"/>
      <c r="K113" s="14"/>
      <c r="L113" s="39"/>
      <c r="M113" s="39"/>
      <c r="N113" s="39"/>
      <c r="O113" s="39"/>
      <c r="P113" s="14"/>
      <c r="Q113" s="14"/>
      <c r="R113" s="39"/>
      <c r="S113" s="14"/>
      <c r="T113" s="14"/>
      <c r="U113" s="16"/>
    </row>
    <row r="114" spans="1:21" ht="10.5">
      <c r="A114" s="11"/>
      <c r="B114" s="12"/>
      <c r="C114" s="12"/>
      <c r="D114" s="12"/>
      <c r="E114" s="5"/>
      <c r="F114" s="61"/>
      <c r="G114" s="42"/>
      <c r="H114" s="14"/>
      <c r="I114" s="14"/>
      <c r="J114" s="14"/>
      <c r="K114" s="14"/>
      <c r="L114" s="39"/>
      <c r="M114" s="39"/>
      <c r="N114" s="39"/>
      <c r="O114" s="39"/>
      <c r="P114" s="39"/>
      <c r="Q114" s="39"/>
      <c r="R114" s="39"/>
      <c r="S114" s="14"/>
      <c r="T114" s="14"/>
      <c r="U114" s="16"/>
    </row>
    <row r="115" spans="1:21" ht="10.5">
      <c r="A115" s="11"/>
      <c r="B115" s="12"/>
      <c r="C115" s="12"/>
      <c r="D115" s="12"/>
      <c r="E115" s="5"/>
      <c r="F115" s="61"/>
      <c r="G115" s="18"/>
      <c r="H115" s="14"/>
      <c r="I115" s="39"/>
      <c r="J115" s="14"/>
      <c r="K115" s="14"/>
      <c r="L115" s="39"/>
      <c r="M115" s="39"/>
      <c r="N115" s="39"/>
      <c r="O115" s="39"/>
      <c r="P115" s="39"/>
      <c r="Q115" s="39"/>
      <c r="R115" s="39"/>
      <c r="S115" s="14"/>
      <c r="T115" s="14"/>
      <c r="U115" s="16"/>
    </row>
    <row r="116" spans="1:21" ht="10.5">
      <c r="A116" s="11"/>
      <c r="B116" s="12"/>
      <c r="C116" s="12"/>
      <c r="D116" s="12"/>
      <c r="E116" s="5"/>
      <c r="F116" s="61"/>
      <c r="G116" s="42"/>
      <c r="H116" s="39"/>
      <c r="I116" s="39"/>
      <c r="J116" s="14"/>
      <c r="K116" s="14"/>
      <c r="L116" s="39"/>
      <c r="M116" s="39"/>
      <c r="N116" s="39"/>
      <c r="O116" s="39"/>
      <c r="P116" s="14"/>
      <c r="Q116" s="14"/>
      <c r="R116" s="39"/>
      <c r="S116" s="14"/>
      <c r="T116" s="39"/>
      <c r="U116" s="15"/>
    </row>
    <row r="117" spans="1:21" ht="10.5">
      <c r="A117" s="11"/>
      <c r="B117" s="12"/>
      <c r="C117" s="12"/>
      <c r="D117" s="12"/>
      <c r="E117" s="5"/>
      <c r="F117" s="61"/>
      <c r="G117" s="42"/>
      <c r="H117" s="14"/>
      <c r="I117" s="39"/>
      <c r="J117" s="14"/>
      <c r="K117" s="14"/>
      <c r="L117" s="39"/>
      <c r="M117" s="39"/>
      <c r="N117" s="39"/>
      <c r="O117" s="39"/>
      <c r="P117" s="39"/>
      <c r="Q117" s="39"/>
      <c r="R117" s="14"/>
      <c r="S117" s="14"/>
      <c r="T117" s="14"/>
      <c r="U117" s="16"/>
    </row>
    <row r="118" spans="1:21" ht="10.5">
      <c r="A118" s="11"/>
      <c r="B118" s="12"/>
      <c r="C118" s="12"/>
      <c r="D118" s="12"/>
      <c r="E118" s="5"/>
      <c r="F118" s="61"/>
      <c r="G118" s="42"/>
      <c r="H118" s="14"/>
      <c r="I118" s="14"/>
      <c r="J118" s="14"/>
      <c r="K118" s="14"/>
      <c r="L118" s="39"/>
      <c r="M118" s="39"/>
      <c r="N118" s="39"/>
      <c r="O118" s="39"/>
      <c r="P118" s="39"/>
      <c r="Q118" s="14"/>
      <c r="R118" s="14"/>
      <c r="S118" s="14"/>
      <c r="T118" s="14"/>
      <c r="U118" s="16"/>
    </row>
    <row r="119" spans="1:21" ht="10.5">
      <c r="A119" s="11"/>
      <c r="B119" s="12"/>
      <c r="C119" s="12"/>
      <c r="D119" s="12"/>
      <c r="E119" s="5"/>
      <c r="F119" s="61"/>
      <c r="G119" s="42"/>
      <c r="H119" s="14"/>
      <c r="I119" s="14"/>
      <c r="J119" s="14"/>
      <c r="K119" s="14"/>
      <c r="L119" s="39"/>
      <c r="M119" s="39"/>
      <c r="N119" s="39"/>
      <c r="O119" s="39"/>
      <c r="P119" s="14"/>
      <c r="Q119" s="14"/>
      <c r="R119" s="39"/>
      <c r="S119" s="14"/>
      <c r="T119" s="14"/>
      <c r="U119" s="16"/>
    </row>
    <row r="120" spans="1:21" ht="10.5">
      <c r="A120" s="11"/>
      <c r="B120" s="17"/>
      <c r="C120" s="17"/>
      <c r="D120" s="5"/>
      <c r="E120" s="5"/>
      <c r="F120" s="61"/>
      <c r="G120" s="42"/>
      <c r="H120" s="39"/>
      <c r="I120" s="39"/>
      <c r="J120" s="14"/>
      <c r="K120" s="14"/>
      <c r="L120" s="39"/>
      <c r="M120" s="39"/>
      <c r="N120" s="39"/>
      <c r="O120" s="39"/>
      <c r="P120" s="39"/>
      <c r="Q120" s="39"/>
      <c r="R120" s="14"/>
      <c r="S120" s="14"/>
      <c r="T120" s="14"/>
      <c r="U120" s="16"/>
    </row>
    <row r="121" spans="1:21" ht="10.5">
      <c r="A121" s="11"/>
      <c r="B121" s="12"/>
      <c r="C121" s="12"/>
      <c r="D121" s="12"/>
      <c r="E121" s="5"/>
      <c r="F121" s="61"/>
      <c r="G121" s="18"/>
      <c r="H121" s="14"/>
      <c r="I121" s="14"/>
      <c r="J121" s="14"/>
      <c r="K121" s="14"/>
      <c r="L121" s="39"/>
      <c r="M121" s="39"/>
      <c r="N121" s="39"/>
      <c r="O121" s="39"/>
      <c r="P121" s="39"/>
      <c r="Q121" s="39"/>
      <c r="R121" s="14"/>
      <c r="S121" s="14"/>
      <c r="T121" s="14"/>
      <c r="U121" s="16"/>
    </row>
    <row r="122" spans="1:21" ht="10.5">
      <c r="A122" s="11"/>
      <c r="B122" s="17"/>
      <c r="C122" s="17"/>
      <c r="D122" s="5"/>
      <c r="E122" s="5"/>
      <c r="F122" s="61"/>
      <c r="G122" s="42"/>
      <c r="H122" s="39"/>
      <c r="I122" s="39"/>
      <c r="J122" s="14"/>
      <c r="K122" s="14"/>
      <c r="L122" s="39"/>
      <c r="M122" s="39"/>
      <c r="N122" s="39"/>
      <c r="O122" s="39"/>
      <c r="P122" s="39"/>
      <c r="Q122" s="39"/>
      <c r="R122" s="14"/>
      <c r="S122" s="39"/>
      <c r="T122" s="14"/>
      <c r="U122" s="16"/>
    </row>
    <row r="123" spans="1:21" ht="10.5">
      <c r="A123" s="11"/>
      <c r="B123" s="12"/>
      <c r="C123" s="12"/>
      <c r="D123" s="12"/>
      <c r="E123" s="5"/>
      <c r="F123" s="61"/>
      <c r="G123" s="18"/>
      <c r="H123" s="14"/>
      <c r="I123" s="14"/>
      <c r="J123" s="14"/>
      <c r="K123" s="14"/>
      <c r="L123" s="39"/>
      <c r="M123" s="39"/>
      <c r="N123" s="39"/>
      <c r="O123" s="39"/>
      <c r="P123" s="39"/>
      <c r="Q123" s="39"/>
      <c r="R123" s="39"/>
      <c r="S123" s="14"/>
      <c r="T123" s="14"/>
      <c r="U123" s="16"/>
    </row>
    <row r="124" spans="1:21" ht="10.5">
      <c r="A124" s="11"/>
      <c r="B124" s="12"/>
      <c r="C124" s="12"/>
      <c r="D124" s="12"/>
      <c r="E124" s="5"/>
      <c r="F124" s="61"/>
      <c r="G124" s="42"/>
      <c r="H124" s="39"/>
      <c r="I124" s="39"/>
      <c r="J124" s="14"/>
      <c r="K124" s="14"/>
      <c r="L124" s="39"/>
      <c r="M124" s="39"/>
      <c r="N124" s="39"/>
      <c r="O124" s="39"/>
      <c r="P124" s="14"/>
      <c r="Q124" s="14"/>
      <c r="R124" s="39"/>
      <c r="S124" s="39"/>
      <c r="T124" s="14"/>
      <c r="U124" s="16"/>
    </row>
    <row r="125" spans="1:21" ht="10.5">
      <c r="A125" s="11"/>
      <c r="B125" s="12"/>
      <c r="C125" s="12"/>
      <c r="D125" s="12"/>
      <c r="E125" s="5"/>
      <c r="F125" s="61"/>
      <c r="G125" s="42"/>
      <c r="H125" s="39"/>
      <c r="I125" s="39"/>
      <c r="J125" s="14"/>
      <c r="K125" s="14"/>
      <c r="L125" s="39"/>
      <c r="M125" s="39"/>
      <c r="N125" s="39"/>
      <c r="O125" s="39"/>
      <c r="P125" s="14"/>
      <c r="Q125" s="14"/>
      <c r="R125" s="39"/>
      <c r="S125" s="39"/>
      <c r="T125" s="14"/>
      <c r="U125" s="16"/>
    </row>
    <row r="126" spans="1:21" ht="12" thickBot="1">
      <c r="A126" s="19"/>
      <c r="B126" s="33"/>
      <c r="C126" s="55"/>
      <c r="D126" s="34"/>
      <c r="E126" s="25"/>
      <c r="F126" s="62"/>
      <c r="G126" s="20"/>
      <c r="H126" s="21"/>
      <c r="I126" s="21"/>
      <c r="J126" s="21"/>
      <c r="K126" s="21"/>
      <c r="L126" s="41"/>
      <c r="M126" s="41"/>
      <c r="N126" s="41"/>
      <c r="O126" s="41"/>
      <c r="P126" s="41"/>
      <c r="Q126" s="41"/>
      <c r="R126" s="41"/>
      <c r="S126" s="21"/>
      <c r="T126" s="21"/>
      <c r="U126" s="22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71">
    <mergeCell ref="Y51:Y52"/>
    <mergeCell ref="Z51:Z52"/>
    <mergeCell ref="AA51:AA53"/>
    <mergeCell ref="G52:I52"/>
    <mergeCell ref="J52:L52"/>
    <mergeCell ref="S51:U51"/>
    <mergeCell ref="S52:U52"/>
    <mergeCell ref="P51:R51"/>
    <mergeCell ref="D51:D53"/>
    <mergeCell ref="E51:E53"/>
    <mergeCell ref="F51:F53"/>
    <mergeCell ref="G51:I51"/>
    <mergeCell ref="J51:L51"/>
    <mergeCell ref="M51:O51"/>
    <mergeCell ref="A90:U90"/>
    <mergeCell ref="A91:A93"/>
    <mergeCell ref="B91:B93"/>
    <mergeCell ref="C91:C93"/>
    <mergeCell ref="D91:D93"/>
    <mergeCell ref="E91:E93"/>
    <mergeCell ref="F91:F93"/>
    <mergeCell ref="G91:I91"/>
    <mergeCell ref="J91:L91"/>
    <mergeCell ref="M91:O91"/>
    <mergeCell ref="P91:R91"/>
    <mergeCell ref="S91:S92"/>
    <mergeCell ref="T91:T92"/>
    <mergeCell ref="U91:U93"/>
    <mergeCell ref="G92:I92"/>
    <mergeCell ref="J92:L92"/>
    <mergeCell ref="M92:O92"/>
    <mergeCell ref="P92:R92"/>
    <mergeCell ref="A7:U7"/>
    <mergeCell ref="A8:U8"/>
    <mergeCell ref="A11:A13"/>
    <mergeCell ref="B11:B13"/>
    <mergeCell ref="C11:C13"/>
    <mergeCell ref="D11:D13"/>
    <mergeCell ref="G12:I12"/>
    <mergeCell ref="J12:L12"/>
    <mergeCell ref="M12:O12"/>
    <mergeCell ref="G11:I11"/>
    <mergeCell ref="Y11:Y12"/>
    <mergeCell ref="Z11:Z12"/>
    <mergeCell ref="AA11:AA13"/>
    <mergeCell ref="P12:R12"/>
    <mergeCell ref="J11:L11"/>
    <mergeCell ref="M11:O11"/>
    <mergeCell ref="P11:R11"/>
    <mergeCell ref="S11:U11"/>
    <mergeCell ref="S12:U12"/>
    <mergeCell ref="A67:B67"/>
    <mergeCell ref="A68:E68"/>
    <mergeCell ref="E11:E13"/>
    <mergeCell ref="F11:F13"/>
    <mergeCell ref="A50:U50"/>
    <mergeCell ref="A51:A53"/>
    <mergeCell ref="B51:B53"/>
    <mergeCell ref="C51:C53"/>
    <mergeCell ref="M52:O52"/>
    <mergeCell ref="P52:R52"/>
    <mergeCell ref="A28:E28"/>
    <mergeCell ref="A69:E69"/>
    <mergeCell ref="A10:AA10"/>
    <mergeCell ref="X50:AA50"/>
    <mergeCell ref="V51:X51"/>
    <mergeCell ref="V52:X52"/>
    <mergeCell ref="V11:X11"/>
    <mergeCell ref="V12:X12"/>
    <mergeCell ref="A26:B26"/>
    <mergeCell ref="A27:E27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X128"/>
  <sheetViews>
    <sheetView workbookViewId="0" topLeftCell="A10">
      <selection activeCell="T16" sqref="T16"/>
    </sheetView>
  </sheetViews>
  <sheetFormatPr defaultColWidth="9.140625" defaultRowHeight="15"/>
  <cols>
    <col min="1" max="1" width="5.00390625" style="7" customWidth="1"/>
    <col min="2" max="3" width="18.140625" style="7" customWidth="1"/>
    <col min="4" max="4" width="15.421875" style="7" customWidth="1"/>
    <col min="5" max="6" width="18.140625" style="7" customWidth="1"/>
    <col min="7" max="20" width="9.140625" style="7" customWidth="1"/>
    <col min="21" max="21" width="15.00390625" style="7" customWidth="1"/>
    <col min="22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605" t="s">
        <v>33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"/>
      <c r="W7" s="6"/>
      <c r="X7" s="6"/>
    </row>
    <row r="8" spans="1:24" ht="13.5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8"/>
      <c r="W8" s="8"/>
      <c r="X8" s="8"/>
    </row>
    <row r="10" spans="1:21" ht="15.75" customHeight="1" thickBot="1">
      <c r="A10" s="627" t="s">
        <v>29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</row>
    <row r="11" spans="1:21" ht="15" customHeight="1">
      <c r="A11" s="584" t="s">
        <v>0</v>
      </c>
      <c r="B11" s="564" t="s">
        <v>10</v>
      </c>
      <c r="C11" s="569" t="s">
        <v>11</v>
      </c>
      <c r="D11" s="564" t="s">
        <v>303</v>
      </c>
      <c r="E11" s="564" t="s">
        <v>13</v>
      </c>
      <c r="F11" s="578" t="s">
        <v>14</v>
      </c>
      <c r="G11" s="589" t="s">
        <v>122</v>
      </c>
      <c r="H11" s="564"/>
      <c r="I11" s="590"/>
      <c r="J11" s="556" t="s">
        <v>321</v>
      </c>
      <c r="K11" s="556"/>
      <c r="L11" s="556"/>
      <c r="M11" s="555" t="s">
        <v>337</v>
      </c>
      <c r="N11" s="556"/>
      <c r="O11" s="557"/>
      <c r="P11" s="555" t="s">
        <v>340</v>
      </c>
      <c r="Q11" s="556"/>
      <c r="R11" s="557"/>
      <c r="S11" s="589" t="s">
        <v>4</v>
      </c>
      <c r="T11" s="564" t="s">
        <v>4</v>
      </c>
      <c r="U11" s="566" t="s">
        <v>3</v>
      </c>
    </row>
    <row r="12" spans="1:21" ht="15" customHeight="1">
      <c r="A12" s="585"/>
      <c r="B12" s="565"/>
      <c r="C12" s="570"/>
      <c r="D12" s="565"/>
      <c r="E12" s="565"/>
      <c r="F12" s="579"/>
      <c r="G12" s="606" t="s">
        <v>301</v>
      </c>
      <c r="H12" s="565"/>
      <c r="I12" s="588"/>
      <c r="J12" s="559" t="s">
        <v>306</v>
      </c>
      <c r="K12" s="559"/>
      <c r="L12" s="559"/>
      <c r="M12" s="558" t="s">
        <v>334</v>
      </c>
      <c r="N12" s="559"/>
      <c r="O12" s="560"/>
      <c r="P12" s="558" t="s">
        <v>341</v>
      </c>
      <c r="Q12" s="559"/>
      <c r="R12" s="560"/>
      <c r="S12" s="606"/>
      <c r="T12" s="565"/>
      <c r="U12" s="567"/>
    </row>
    <row r="13" spans="1:21" ht="54.75" customHeight="1" thickBot="1">
      <c r="A13" s="586"/>
      <c r="B13" s="574"/>
      <c r="C13" s="571"/>
      <c r="D13" s="574"/>
      <c r="E13" s="574"/>
      <c r="F13" s="580"/>
      <c r="G13" s="181" t="s">
        <v>2</v>
      </c>
      <c r="H13" s="4" t="s">
        <v>8</v>
      </c>
      <c r="I13" s="182" t="s">
        <v>5</v>
      </c>
      <c r="J13" s="20" t="s">
        <v>2</v>
      </c>
      <c r="K13" s="4" t="s">
        <v>8</v>
      </c>
      <c r="L13" s="198" t="s">
        <v>5</v>
      </c>
      <c r="M13" s="181" t="s">
        <v>2</v>
      </c>
      <c r="N13" s="4" t="s">
        <v>8</v>
      </c>
      <c r="O13" s="182" t="s">
        <v>5</v>
      </c>
      <c r="P13" s="181" t="s">
        <v>2</v>
      </c>
      <c r="Q13" s="4" t="s">
        <v>8</v>
      </c>
      <c r="R13" s="182" t="s">
        <v>5</v>
      </c>
      <c r="S13" s="181" t="s">
        <v>9</v>
      </c>
      <c r="T13" s="4" t="s">
        <v>5</v>
      </c>
      <c r="U13" s="568"/>
    </row>
    <row r="14" spans="1:21" ht="9" customHeight="1" thickBot="1">
      <c r="A14" s="10"/>
      <c r="B14" s="40"/>
      <c r="C14" s="40"/>
      <c r="D14" s="40"/>
      <c r="E14" s="40"/>
      <c r="F14" s="40"/>
      <c r="G14" s="203"/>
      <c r="H14" s="63"/>
      <c r="I14" s="185"/>
      <c r="J14" s="1"/>
      <c r="K14" s="1"/>
      <c r="L14" s="1"/>
      <c r="M14" s="183"/>
      <c r="N14" s="184"/>
      <c r="O14" s="185"/>
      <c r="P14" s="288"/>
      <c r="Q14" s="137"/>
      <c r="R14" s="289"/>
      <c r="S14" s="203"/>
      <c r="T14" s="184"/>
      <c r="U14" s="184"/>
    </row>
    <row r="15" spans="1:21" ht="12" thickBot="1">
      <c r="A15" s="293">
        <v>1</v>
      </c>
      <c r="B15" s="340" t="s">
        <v>302</v>
      </c>
      <c r="C15" s="340" t="s">
        <v>270</v>
      </c>
      <c r="D15" s="340" t="s">
        <v>304</v>
      </c>
      <c r="E15" s="341" t="s">
        <v>161</v>
      </c>
      <c r="F15" s="342" t="s">
        <v>115</v>
      </c>
      <c r="G15" s="343">
        <v>16.29</v>
      </c>
      <c r="H15" s="344">
        <v>9</v>
      </c>
      <c r="I15" s="345">
        <v>13.2</v>
      </c>
      <c r="J15" s="446">
        <v>14.76</v>
      </c>
      <c r="K15" s="447">
        <v>4.72</v>
      </c>
      <c r="L15" s="448">
        <v>13.2</v>
      </c>
      <c r="M15" s="343">
        <v>13.05</v>
      </c>
      <c r="N15" s="347">
        <v>9</v>
      </c>
      <c r="O15" s="348">
        <v>13.2</v>
      </c>
      <c r="P15" s="449">
        <v>33.9</v>
      </c>
      <c r="Q15" s="450">
        <v>18</v>
      </c>
      <c r="R15" s="451">
        <v>26.4</v>
      </c>
      <c r="S15" s="349">
        <f>SUM(G15,H15,M15,N15,P15,Q15)</f>
        <v>99.24000000000001</v>
      </c>
      <c r="T15" s="350">
        <f>SUM(I15,O15,R15)</f>
        <v>52.8</v>
      </c>
      <c r="U15" s="351">
        <f>SUM(S15:T15)</f>
        <v>152.04000000000002</v>
      </c>
    </row>
    <row r="16" spans="1:21" ht="10.5">
      <c r="A16" s="11"/>
      <c r="B16" s="48"/>
      <c r="C16" s="48"/>
      <c r="D16" s="48"/>
      <c r="E16" s="57"/>
      <c r="F16" s="176"/>
      <c r="G16" s="260"/>
      <c r="H16" s="50"/>
      <c r="I16" s="257"/>
      <c r="J16" s="72"/>
      <c r="K16" s="29"/>
      <c r="L16" s="199"/>
      <c r="M16" s="260"/>
      <c r="N16" s="50"/>
      <c r="O16" s="257"/>
      <c r="P16" s="49"/>
      <c r="Q16" s="50"/>
      <c r="R16" s="114"/>
      <c r="S16" s="256"/>
      <c r="T16" s="29"/>
      <c r="U16" s="51"/>
    </row>
    <row r="17" spans="1:21" ht="10.5">
      <c r="A17" s="11"/>
      <c r="B17" s="35"/>
      <c r="C17" s="35"/>
      <c r="D17" s="35"/>
      <c r="E17" s="36"/>
      <c r="F17" s="177"/>
      <c r="G17" s="193"/>
      <c r="H17" s="37"/>
      <c r="I17" s="192"/>
      <c r="J17" s="27"/>
      <c r="K17" s="28"/>
      <c r="L17" s="109"/>
      <c r="M17" s="193"/>
      <c r="N17" s="37"/>
      <c r="O17" s="192"/>
      <c r="P17" s="52"/>
      <c r="Q17" s="37"/>
      <c r="R17" s="109"/>
      <c r="S17" s="191"/>
      <c r="T17" s="37"/>
      <c r="U17" s="53"/>
    </row>
    <row r="18" spans="1:21" ht="10.5">
      <c r="A18" s="11"/>
      <c r="B18" s="35"/>
      <c r="C18" s="35"/>
      <c r="D18" s="36"/>
      <c r="E18" s="36"/>
      <c r="F18" s="177"/>
      <c r="G18" s="193"/>
      <c r="H18" s="37"/>
      <c r="I18" s="192"/>
      <c r="J18" s="27"/>
      <c r="K18" s="28"/>
      <c r="L18" s="109"/>
      <c r="M18" s="193"/>
      <c r="N18" s="37"/>
      <c r="O18" s="192"/>
      <c r="P18" s="52"/>
      <c r="Q18" s="37"/>
      <c r="R18" s="109"/>
      <c r="S18" s="191"/>
      <c r="T18" s="28"/>
      <c r="U18" s="38"/>
    </row>
    <row r="19" spans="1:21" ht="10.5">
      <c r="A19" s="11"/>
      <c r="B19" s="54"/>
      <c r="C19" s="54"/>
      <c r="D19" s="54"/>
      <c r="E19" s="36"/>
      <c r="F19" s="177"/>
      <c r="G19" s="193"/>
      <c r="H19" s="28"/>
      <c r="I19" s="194"/>
      <c r="J19" s="27"/>
      <c r="K19" s="28"/>
      <c r="L19" s="109"/>
      <c r="M19" s="193"/>
      <c r="N19" s="37"/>
      <c r="O19" s="192"/>
      <c r="P19" s="52"/>
      <c r="Q19" s="37"/>
      <c r="R19" s="109"/>
      <c r="S19" s="191"/>
      <c r="T19" s="28"/>
      <c r="U19" s="38"/>
    </row>
    <row r="20" spans="1:21" ht="10.5">
      <c r="A20" s="11"/>
      <c r="B20" s="54"/>
      <c r="C20" s="54"/>
      <c r="D20" s="54"/>
      <c r="E20" s="36"/>
      <c r="F20" s="177"/>
      <c r="G20" s="193"/>
      <c r="H20" s="37"/>
      <c r="I20" s="192"/>
      <c r="J20" s="27"/>
      <c r="K20" s="28"/>
      <c r="L20" s="109"/>
      <c r="M20" s="193"/>
      <c r="N20" s="37"/>
      <c r="O20" s="192"/>
      <c r="P20" s="52"/>
      <c r="Q20" s="28"/>
      <c r="R20" s="108"/>
      <c r="S20" s="191"/>
      <c r="T20" s="37"/>
      <c r="U20" s="53"/>
    </row>
    <row r="21" spans="1:21" ht="10.5">
      <c r="A21" s="11"/>
      <c r="B21" s="54"/>
      <c r="C21" s="54"/>
      <c r="D21" s="54"/>
      <c r="E21" s="36"/>
      <c r="F21" s="177"/>
      <c r="G21" s="193"/>
      <c r="H21" s="37"/>
      <c r="I21" s="192"/>
      <c r="J21" s="27"/>
      <c r="K21" s="28"/>
      <c r="L21" s="109"/>
      <c r="M21" s="193"/>
      <c r="N21" s="37"/>
      <c r="O21" s="192"/>
      <c r="P21" s="27"/>
      <c r="Q21" s="28"/>
      <c r="R21" s="109"/>
      <c r="S21" s="191"/>
      <c r="T21" s="28"/>
      <c r="U21" s="38"/>
    </row>
    <row r="22" spans="1:21" ht="10.5">
      <c r="A22" s="581" t="s">
        <v>335</v>
      </c>
      <c r="B22" s="582"/>
      <c r="C22" s="126"/>
      <c r="D22" s="126"/>
      <c r="E22" s="127"/>
      <c r="F22" s="177"/>
      <c r="G22" s="191"/>
      <c r="H22" s="28"/>
      <c r="I22" s="194"/>
      <c r="J22" s="27"/>
      <c r="K22" s="28"/>
      <c r="L22" s="109"/>
      <c r="M22" s="193"/>
      <c r="N22" s="37"/>
      <c r="O22" s="192"/>
      <c r="P22" s="52"/>
      <c r="Q22" s="37"/>
      <c r="R22" s="109"/>
      <c r="S22" s="191"/>
      <c r="T22" s="28"/>
      <c r="U22" s="38"/>
    </row>
    <row r="23" spans="1:21" ht="10.5">
      <c r="A23" s="575" t="s">
        <v>338</v>
      </c>
      <c r="B23" s="576"/>
      <c r="C23" s="576"/>
      <c r="D23" s="576"/>
      <c r="E23" s="577"/>
      <c r="F23" s="177"/>
      <c r="G23" s="193"/>
      <c r="H23" s="28"/>
      <c r="I23" s="194"/>
      <c r="J23" s="27"/>
      <c r="K23" s="28"/>
      <c r="L23" s="109"/>
      <c r="M23" s="193"/>
      <c r="N23" s="37"/>
      <c r="O23" s="192"/>
      <c r="P23" s="52"/>
      <c r="Q23" s="37"/>
      <c r="R23" s="109"/>
      <c r="S23" s="191"/>
      <c r="T23" s="28"/>
      <c r="U23" s="38"/>
    </row>
    <row r="24" spans="1:21" ht="12" thickBot="1">
      <c r="A24" s="595" t="s">
        <v>342</v>
      </c>
      <c r="B24" s="596"/>
      <c r="C24" s="596"/>
      <c r="D24" s="596"/>
      <c r="E24" s="597"/>
      <c r="F24" s="177"/>
      <c r="G24" s="193"/>
      <c r="H24" s="37"/>
      <c r="I24" s="192"/>
      <c r="J24" s="27"/>
      <c r="K24" s="28"/>
      <c r="L24" s="109"/>
      <c r="M24" s="193"/>
      <c r="N24" s="37"/>
      <c r="O24" s="192"/>
      <c r="P24" s="52"/>
      <c r="Q24" s="37"/>
      <c r="R24" s="109"/>
      <c r="S24" s="191"/>
      <c r="T24" s="37"/>
      <c r="U24" s="53"/>
    </row>
    <row r="25" spans="1:21" ht="10.5">
      <c r="A25" s="11"/>
      <c r="B25" s="12"/>
      <c r="C25" s="12"/>
      <c r="D25" s="12"/>
      <c r="E25" s="5"/>
      <c r="F25" s="178"/>
      <c r="G25" s="255"/>
      <c r="H25" s="166"/>
      <c r="I25" s="239"/>
      <c r="J25" s="18"/>
      <c r="K25" s="14"/>
      <c r="L25" s="168"/>
      <c r="M25" s="255"/>
      <c r="N25" s="166"/>
      <c r="O25" s="239"/>
      <c r="P25" s="18"/>
      <c r="Q25" s="14"/>
      <c r="R25" s="168"/>
      <c r="S25" s="196"/>
      <c r="T25" s="166"/>
      <c r="U25" s="15"/>
    </row>
    <row r="26" spans="1:21" ht="10.5">
      <c r="A26" s="11"/>
      <c r="B26" s="17"/>
      <c r="C26" s="17"/>
      <c r="D26" s="5"/>
      <c r="E26" s="5"/>
      <c r="F26" s="178"/>
      <c r="G26" s="255"/>
      <c r="H26" s="166"/>
      <c r="I26" s="239"/>
      <c r="J26" s="18"/>
      <c r="K26" s="14"/>
      <c r="L26" s="168"/>
      <c r="M26" s="255"/>
      <c r="N26" s="166"/>
      <c r="O26" s="239"/>
      <c r="P26" s="169"/>
      <c r="Q26" s="39"/>
      <c r="R26" s="168"/>
      <c r="S26" s="196"/>
      <c r="T26" s="166"/>
      <c r="U26" s="15"/>
    </row>
    <row r="27" spans="1:21" ht="10.5">
      <c r="A27" s="11"/>
      <c r="B27" s="12"/>
      <c r="C27" s="12"/>
      <c r="D27" s="12"/>
      <c r="E27" s="5"/>
      <c r="F27" s="178"/>
      <c r="G27" s="255"/>
      <c r="H27" s="14"/>
      <c r="I27" s="239"/>
      <c r="J27" s="18"/>
      <c r="K27" s="14"/>
      <c r="L27" s="168"/>
      <c r="M27" s="255"/>
      <c r="N27" s="166"/>
      <c r="O27" s="239"/>
      <c r="P27" s="169"/>
      <c r="Q27" s="39"/>
      <c r="R27" s="168"/>
      <c r="S27" s="255"/>
      <c r="T27" s="14"/>
      <c r="U27" s="16"/>
    </row>
    <row r="28" spans="1:21" ht="10.5">
      <c r="A28" s="11"/>
      <c r="B28" s="12"/>
      <c r="C28" s="12"/>
      <c r="D28" s="12"/>
      <c r="E28" s="5"/>
      <c r="F28" s="178"/>
      <c r="G28" s="255"/>
      <c r="H28" s="14"/>
      <c r="I28" s="195"/>
      <c r="J28" s="18"/>
      <c r="K28" s="14"/>
      <c r="L28" s="168"/>
      <c r="M28" s="255"/>
      <c r="N28" s="166"/>
      <c r="O28" s="239"/>
      <c r="P28" s="169"/>
      <c r="Q28" s="39"/>
      <c r="R28" s="168"/>
      <c r="S28" s="255"/>
      <c r="T28" s="14"/>
      <c r="U28" s="16"/>
    </row>
    <row r="29" spans="1:21" ht="10.5">
      <c r="A29" s="11"/>
      <c r="B29" s="12"/>
      <c r="C29" s="12"/>
      <c r="D29" s="12"/>
      <c r="E29" s="5"/>
      <c r="F29" s="178"/>
      <c r="G29" s="255"/>
      <c r="H29" s="14"/>
      <c r="I29" s="195"/>
      <c r="J29" s="18"/>
      <c r="K29" s="14"/>
      <c r="L29" s="168"/>
      <c r="M29" s="255"/>
      <c r="N29" s="166"/>
      <c r="O29" s="239"/>
      <c r="P29" s="169"/>
      <c r="Q29" s="14"/>
      <c r="R29" s="84"/>
      <c r="S29" s="196"/>
      <c r="T29" s="14"/>
      <c r="U29" s="16"/>
    </row>
    <row r="30" spans="1:21" ht="10.5">
      <c r="A30" s="11"/>
      <c r="B30" s="17"/>
      <c r="C30" s="17"/>
      <c r="D30" s="5"/>
      <c r="E30" s="5"/>
      <c r="F30" s="178"/>
      <c r="G30" s="255"/>
      <c r="H30" s="166"/>
      <c r="I30" s="239"/>
      <c r="J30" s="18"/>
      <c r="K30" s="14"/>
      <c r="L30" s="168"/>
      <c r="M30" s="255"/>
      <c r="N30" s="166"/>
      <c r="O30" s="239"/>
      <c r="P30" s="169"/>
      <c r="Q30" s="39"/>
      <c r="R30" s="84"/>
      <c r="S30" s="255"/>
      <c r="T30" s="14"/>
      <c r="U30" s="16"/>
    </row>
    <row r="31" spans="1:21" ht="10.5">
      <c r="A31" s="11"/>
      <c r="B31" s="12"/>
      <c r="C31" s="12"/>
      <c r="D31" s="12"/>
      <c r="E31" s="5"/>
      <c r="F31" s="178"/>
      <c r="G31" s="255"/>
      <c r="H31" s="14"/>
      <c r="I31" s="239"/>
      <c r="J31" s="18"/>
      <c r="K31" s="14"/>
      <c r="L31" s="168"/>
      <c r="M31" s="255"/>
      <c r="N31" s="166"/>
      <c r="O31" s="239"/>
      <c r="P31" s="169"/>
      <c r="Q31" s="39"/>
      <c r="R31" s="168"/>
      <c r="S31" s="196"/>
      <c r="T31" s="14"/>
      <c r="U31" s="16"/>
    </row>
    <row r="32" spans="1:21" ht="10.5">
      <c r="A32" s="11"/>
      <c r="B32" s="12"/>
      <c r="C32" s="12"/>
      <c r="D32" s="12"/>
      <c r="E32" s="5"/>
      <c r="F32" s="178"/>
      <c r="G32" s="255"/>
      <c r="H32" s="166"/>
      <c r="I32" s="239"/>
      <c r="J32" s="169"/>
      <c r="K32" s="14"/>
      <c r="L32" s="168"/>
      <c r="M32" s="255"/>
      <c r="N32" s="166"/>
      <c r="O32" s="239"/>
      <c r="P32" s="169"/>
      <c r="Q32" s="39"/>
      <c r="R32" s="84"/>
      <c r="S32" s="196"/>
      <c r="T32" s="14"/>
      <c r="U32" s="16"/>
    </row>
    <row r="33" spans="1:21" ht="10.5">
      <c r="A33" s="11"/>
      <c r="B33" s="12"/>
      <c r="C33" s="12"/>
      <c r="D33" s="12"/>
      <c r="E33" s="5"/>
      <c r="F33" s="178"/>
      <c r="G33" s="255"/>
      <c r="H33" s="14"/>
      <c r="I33" s="239"/>
      <c r="J33" s="18"/>
      <c r="K33" s="14"/>
      <c r="L33" s="168"/>
      <c r="M33" s="255"/>
      <c r="N33" s="166"/>
      <c r="O33" s="239"/>
      <c r="P33" s="18"/>
      <c r="Q33" s="14"/>
      <c r="R33" s="168"/>
      <c r="S33" s="196"/>
      <c r="T33" s="14"/>
      <c r="U33" s="16"/>
    </row>
    <row r="34" spans="1:21" ht="10.5">
      <c r="A34" s="11"/>
      <c r="B34" s="12"/>
      <c r="C34" s="12"/>
      <c r="D34" s="12"/>
      <c r="E34" s="5"/>
      <c r="F34" s="178"/>
      <c r="G34" s="255"/>
      <c r="H34" s="14"/>
      <c r="I34" s="195"/>
      <c r="J34" s="18"/>
      <c r="K34" s="14"/>
      <c r="L34" s="168"/>
      <c r="M34" s="255"/>
      <c r="N34" s="166"/>
      <c r="O34" s="239"/>
      <c r="P34" s="169"/>
      <c r="Q34" s="39"/>
      <c r="R34" s="168"/>
      <c r="S34" s="196"/>
      <c r="T34" s="14"/>
      <c r="U34" s="16"/>
    </row>
    <row r="35" spans="1:21" ht="10.5">
      <c r="A35" s="11"/>
      <c r="B35" s="12"/>
      <c r="C35" s="12"/>
      <c r="D35" s="12"/>
      <c r="E35" s="5"/>
      <c r="F35" s="178"/>
      <c r="G35" s="196"/>
      <c r="H35" s="14"/>
      <c r="I35" s="239"/>
      <c r="J35" s="18"/>
      <c r="K35" s="14"/>
      <c r="L35" s="168"/>
      <c r="M35" s="255"/>
      <c r="N35" s="166"/>
      <c r="O35" s="239"/>
      <c r="P35" s="169"/>
      <c r="Q35" s="39"/>
      <c r="R35" s="168"/>
      <c r="S35" s="196"/>
      <c r="T35" s="14"/>
      <c r="U35" s="16"/>
    </row>
    <row r="36" spans="1:21" ht="10.5">
      <c r="A36" s="11"/>
      <c r="B36" s="12"/>
      <c r="C36" s="12"/>
      <c r="D36" s="12"/>
      <c r="E36" s="5"/>
      <c r="F36" s="178"/>
      <c r="G36" s="255"/>
      <c r="H36" s="166"/>
      <c r="I36" s="239"/>
      <c r="J36" s="18"/>
      <c r="K36" s="14"/>
      <c r="L36" s="168"/>
      <c r="M36" s="255"/>
      <c r="N36" s="166"/>
      <c r="O36" s="239"/>
      <c r="P36" s="18"/>
      <c r="Q36" s="14"/>
      <c r="R36" s="168"/>
      <c r="S36" s="196"/>
      <c r="T36" s="166"/>
      <c r="U36" s="15"/>
    </row>
    <row r="37" spans="1:21" ht="10.5">
      <c r="A37" s="11"/>
      <c r="B37" s="12"/>
      <c r="C37" s="12"/>
      <c r="D37" s="12"/>
      <c r="E37" s="5"/>
      <c r="F37" s="178"/>
      <c r="G37" s="255"/>
      <c r="H37" s="14"/>
      <c r="I37" s="239"/>
      <c r="J37" s="18"/>
      <c r="K37" s="14"/>
      <c r="L37" s="168"/>
      <c r="M37" s="255"/>
      <c r="N37" s="166"/>
      <c r="O37" s="239"/>
      <c r="P37" s="169"/>
      <c r="Q37" s="39"/>
      <c r="R37" s="84"/>
      <c r="S37" s="196"/>
      <c r="T37" s="14"/>
      <c r="U37" s="16"/>
    </row>
    <row r="38" spans="1:21" ht="10.5">
      <c r="A38" s="11"/>
      <c r="B38" s="12"/>
      <c r="C38" s="12"/>
      <c r="D38" s="12"/>
      <c r="E38" s="5"/>
      <c r="F38" s="178"/>
      <c r="G38" s="255"/>
      <c r="H38" s="14"/>
      <c r="I38" s="195"/>
      <c r="J38" s="18"/>
      <c r="K38" s="14"/>
      <c r="L38" s="168"/>
      <c r="M38" s="255"/>
      <c r="N38" s="166"/>
      <c r="O38" s="239"/>
      <c r="P38" s="169"/>
      <c r="Q38" s="14"/>
      <c r="R38" s="84"/>
      <c r="S38" s="196"/>
      <c r="T38" s="14"/>
      <c r="U38" s="16"/>
    </row>
    <row r="39" spans="1:21" ht="10.5">
      <c r="A39" s="11"/>
      <c r="B39" s="12"/>
      <c r="C39" s="12"/>
      <c r="D39" s="12"/>
      <c r="E39" s="5"/>
      <c r="F39" s="178"/>
      <c r="G39" s="255"/>
      <c r="H39" s="14"/>
      <c r="I39" s="195"/>
      <c r="J39" s="18"/>
      <c r="K39" s="14"/>
      <c r="L39" s="168"/>
      <c r="M39" s="255"/>
      <c r="N39" s="166"/>
      <c r="O39" s="239"/>
      <c r="P39" s="18"/>
      <c r="Q39" s="14"/>
      <c r="R39" s="168"/>
      <c r="S39" s="196"/>
      <c r="T39" s="14"/>
      <c r="U39" s="16"/>
    </row>
    <row r="40" spans="1:21" ht="10.5">
      <c r="A40" s="11"/>
      <c r="B40" s="17"/>
      <c r="C40" s="17"/>
      <c r="D40" s="5"/>
      <c r="E40" s="5"/>
      <c r="F40" s="178"/>
      <c r="G40" s="255"/>
      <c r="H40" s="166"/>
      <c r="I40" s="239"/>
      <c r="J40" s="18"/>
      <c r="K40" s="14"/>
      <c r="L40" s="168"/>
      <c r="M40" s="255"/>
      <c r="N40" s="166"/>
      <c r="O40" s="239"/>
      <c r="P40" s="169"/>
      <c r="Q40" s="39"/>
      <c r="R40" s="84"/>
      <c r="S40" s="196"/>
      <c r="T40" s="14"/>
      <c r="U40" s="16"/>
    </row>
    <row r="41" spans="1:21" ht="10.5">
      <c r="A41" s="11"/>
      <c r="B41" s="12"/>
      <c r="C41" s="12"/>
      <c r="D41" s="12"/>
      <c r="E41" s="5"/>
      <c r="F41" s="178"/>
      <c r="G41" s="196"/>
      <c r="H41" s="14"/>
      <c r="I41" s="195"/>
      <c r="J41" s="18"/>
      <c r="K41" s="14"/>
      <c r="L41" s="168"/>
      <c r="M41" s="255"/>
      <c r="N41" s="166"/>
      <c r="O41" s="239"/>
      <c r="P41" s="169"/>
      <c r="Q41" s="39"/>
      <c r="R41" s="84"/>
      <c r="S41" s="196"/>
      <c r="T41" s="14"/>
      <c r="U41" s="16"/>
    </row>
    <row r="42" spans="1:21" ht="10.5">
      <c r="A42" s="11"/>
      <c r="B42" s="17"/>
      <c r="C42" s="17"/>
      <c r="D42" s="5"/>
      <c r="E42" s="5"/>
      <c r="F42" s="178"/>
      <c r="G42" s="255"/>
      <c r="H42" s="166"/>
      <c r="I42" s="239"/>
      <c r="J42" s="18"/>
      <c r="K42" s="14"/>
      <c r="L42" s="168"/>
      <c r="M42" s="255"/>
      <c r="N42" s="166"/>
      <c r="O42" s="239"/>
      <c r="P42" s="169"/>
      <c r="Q42" s="39"/>
      <c r="R42" s="84"/>
      <c r="S42" s="255"/>
      <c r="T42" s="14"/>
      <c r="U42" s="16"/>
    </row>
    <row r="43" spans="1:21" ht="10.5">
      <c r="A43" s="11"/>
      <c r="B43" s="12"/>
      <c r="C43" s="12"/>
      <c r="D43" s="12"/>
      <c r="E43" s="5"/>
      <c r="F43" s="178"/>
      <c r="G43" s="196"/>
      <c r="H43" s="14"/>
      <c r="I43" s="195"/>
      <c r="J43" s="18"/>
      <c r="K43" s="14"/>
      <c r="L43" s="168"/>
      <c r="M43" s="255"/>
      <c r="N43" s="166"/>
      <c r="O43" s="239"/>
      <c r="P43" s="169"/>
      <c r="Q43" s="39"/>
      <c r="R43" s="168"/>
      <c r="S43" s="196"/>
      <c r="T43" s="14"/>
      <c r="U43" s="16"/>
    </row>
    <row r="44" spans="1:21" ht="10.5">
      <c r="A44" s="11"/>
      <c r="B44" s="12"/>
      <c r="C44" s="12"/>
      <c r="D44" s="12"/>
      <c r="E44" s="5"/>
      <c r="F44" s="178"/>
      <c r="G44" s="255"/>
      <c r="H44" s="166"/>
      <c r="I44" s="239"/>
      <c r="J44" s="18"/>
      <c r="K44" s="14"/>
      <c r="L44" s="168"/>
      <c r="M44" s="255"/>
      <c r="N44" s="166"/>
      <c r="O44" s="239"/>
      <c r="P44" s="18"/>
      <c r="Q44" s="14"/>
      <c r="R44" s="168"/>
      <c r="S44" s="255"/>
      <c r="T44" s="14"/>
      <c r="U44" s="16"/>
    </row>
    <row r="45" spans="1:21" ht="10.5">
      <c r="A45" s="11"/>
      <c r="B45" s="12"/>
      <c r="C45" s="12"/>
      <c r="D45" s="12"/>
      <c r="E45" s="5"/>
      <c r="F45" s="178"/>
      <c r="G45" s="255"/>
      <c r="H45" s="166"/>
      <c r="I45" s="239"/>
      <c r="J45" s="18"/>
      <c r="K45" s="14"/>
      <c r="L45" s="168"/>
      <c r="M45" s="255"/>
      <c r="N45" s="166"/>
      <c r="O45" s="239"/>
      <c r="P45" s="18"/>
      <c r="Q45" s="14"/>
      <c r="R45" s="168"/>
      <c r="S45" s="255"/>
      <c r="T45" s="14"/>
      <c r="U45" s="16"/>
    </row>
    <row r="46" spans="1:21" ht="12" thickBot="1">
      <c r="A46" s="19"/>
      <c r="B46" s="33"/>
      <c r="C46" s="55"/>
      <c r="D46" s="34"/>
      <c r="E46" s="25"/>
      <c r="F46" s="179"/>
      <c r="G46" s="181"/>
      <c r="H46" s="21"/>
      <c r="I46" s="197"/>
      <c r="J46" s="180"/>
      <c r="K46" s="21"/>
      <c r="L46" s="200"/>
      <c r="M46" s="181"/>
      <c r="N46" s="167"/>
      <c r="O46" s="201"/>
      <c r="P46" s="20"/>
      <c r="Q46" s="41"/>
      <c r="R46" s="200"/>
      <c r="S46" s="206"/>
      <c r="T46" s="21"/>
      <c r="U46" s="22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5.75" customHeight="1" thickBot="1">
      <c r="A50" s="627" t="s">
        <v>31</v>
      </c>
      <c r="B50" s="627"/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627"/>
      <c r="U50" s="627"/>
    </row>
    <row r="51" spans="1:21" ht="15" customHeight="1">
      <c r="A51" s="584" t="s">
        <v>0</v>
      </c>
      <c r="B51" s="564" t="s">
        <v>10</v>
      </c>
      <c r="C51" s="569" t="s">
        <v>11</v>
      </c>
      <c r="D51" s="564" t="s">
        <v>15</v>
      </c>
      <c r="E51" s="564" t="s">
        <v>13</v>
      </c>
      <c r="F51" s="578" t="s">
        <v>14</v>
      </c>
      <c r="G51" s="555" t="s">
        <v>285</v>
      </c>
      <c r="H51" s="556"/>
      <c r="I51" s="557"/>
      <c r="J51" s="556" t="s">
        <v>58</v>
      </c>
      <c r="K51" s="556"/>
      <c r="L51" s="556"/>
      <c r="M51" s="555" t="s">
        <v>122</v>
      </c>
      <c r="N51" s="556"/>
      <c r="O51" s="557"/>
      <c r="P51" s="555" t="s">
        <v>340</v>
      </c>
      <c r="Q51" s="556"/>
      <c r="R51" s="557"/>
      <c r="S51" s="589" t="s">
        <v>4</v>
      </c>
      <c r="T51" s="564" t="s">
        <v>4</v>
      </c>
      <c r="U51" s="566" t="s">
        <v>3</v>
      </c>
    </row>
    <row r="52" spans="1:21" ht="15" customHeight="1">
      <c r="A52" s="585"/>
      <c r="B52" s="565"/>
      <c r="C52" s="570"/>
      <c r="D52" s="565"/>
      <c r="E52" s="565"/>
      <c r="F52" s="579"/>
      <c r="G52" s="558" t="s">
        <v>289</v>
      </c>
      <c r="H52" s="559"/>
      <c r="I52" s="560"/>
      <c r="J52" s="559" t="s">
        <v>299</v>
      </c>
      <c r="K52" s="559"/>
      <c r="L52" s="559"/>
      <c r="M52" s="558" t="s">
        <v>123</v>
      </c>
      <c r="N52" s="559"/>
      <c r="O52" s="560"/>
      <c r="P52" s="558" t="s">
        <v>341</v>
      </c>
      <c r="Q52" s="559"/>
      <c r="R52" s="560"/>
      <c r="S52" s="606"/>
      <c r="T52" s="565"/>
      <c r="U52" s="567"/>
    </row>
    <row r="53" spans="1:21" ht="54.75" customHeight="1" thickBot="1">
      <c r="A53" s="586"/>
      <c r="B53" s="574"/>
      <c r="C53" s="571"/>
      <c r="D53" s="574"/>
      <c r="E53" s="574"/>
      <c r="F53" s="580"/>
      <c r="G53" s="181" t="s">
        <v>2</v>
      </c>
      <c r="H53" s="4" t="s">
        <v>8</v>
      </c>
      <c r="I53" s="182" t="s">
        <v>5</v>
      </c>
      <c r="J53" s="20" t="s">
        <v>2</v>
      </c>
      <c r="K53" s="4" t="s">
        <v>8</v>
      </c>
      <c r="L53" s="198" t="s">
        <v>5</v>
      </c>
      <c r="M53" s="181" t="s">
        <v>2</v>
      </c>
      <c r="N53" s="4" t="s">
        <v>8</v>
      </c>
      <c r="O53" s="182" t="s">
        <v>5</v>
      </c>
      <c r="P53" s="181" t="s">
        <v>2</v>
      </c>
      <c r="Q53" s="4" t="s">
        <v>8</v>
      </c>
      <c r="R53" s="182" t="s">
        <v>5</v>
      </c>
      <c r="S53" s="181" t="s">
        <v>9</v>
      </c>
      <c r="T53" s="4" t="s">
        <v>5</v>
      </c>
      <c r="U53" s="568"/>
    </row>
    <row r="54" spans="1:21" ht="9" customHeight="1" thickBot="1">
      <c r="A54" s="10"/>
      <c r="B54" s="40"/>
      <c r="C54" s="40"/>
      <c r="D54" s="40"/>
      <c r="E54" s="40"/>
      <c r="F54" s="40"/>
      <c r="G54" s="183"/>
      <c r="H54" s="184"/>
      <c r="I54" s="185"/>
      <c r="J54" s="100"/>
      <c r="K54" s="100"/>
      <c r="L54" s="1"/>
      <c r="M54" s="183"/>
      <c r="N54" s="184"/>
      <c r="O54" s="185"/>
      <c r="P54" s="288"/>
      <c r="Q54" s="137"/>
      <c r="R54" s="289"/>
      <c r="S54" s="203"/>
      <c r="T54" s="184"/>
      <c r="U54" s="184"/>
    </row>
    <row r="55" spans="1:21" ht="10.5">
      <c r="A55" s="43">
        <v>1</v>
      </c>
      <c r="B55" s="44" t="s">
        <v>255</v>
      </c>
      <c r="C55" s="44" t="s">
        <v>256</v>
      </c>
      <c r="D55" s="44" t="s">
        <v>257</v>
      </c>
      <c r="E55" s="56" t="s">
        <v>248</v>
      </c>
      <c r="F55" s="175" t="s">
        <v>128</v>
      </c>
      <c r="G55" s="186"/>
      <c r="H55" s="30"/>
      <c r="I55" s="187"/>
      <c r="J55" s="45"/>
      <c r="K55" s="46"/>
      <c r="L55" s="161"/>
      <c r="M55" s="240"/>
      <c r="N55" s="30">
        <v>5.4</v>
      </c>
      <c r="O55" s="259">
        <v>2.4</v>
      </c>
      <c r="P55" s="290"/>
      <c r="Q55" s="106"/>
      <c r="R55" s="291"/>
      <c r="S55" s="186">
        <v>5.4</v>
      </c>
      <c r="T55" s="30">
        <v>2.4</v>
      </c>
      <c r="U55" s="47">
        <v>7.8</v>
      </c>
    </row>
    <row r="56" spans="1:21" ht="10.5">
      <c r="A56" s="11">
        <v>2</v>
      </c>
      <c r="B56" s="48" t="s">
        <v>87</v>
      </c>
      <c r="C56" s="48" t="s">
        <v>88</v>
      </c>
      <c r="D56" s="48" t="s">
        <v>89</v>
      </c>
      <c r="E56" s="57" t="s">
        <v>83</v>
      </c>
      <c r="F56" s="176" t="s">
        <v>68</v>
      </c>
      <c r="G56" s="256"/>
      <c r="H56" s="29">
        <v>0</v>
      </c>
      <c r="I56" s="257">
        <v>0</v>
      </c>
      <c r="J56" s="49"/>
      <c r="K56" s="29">
        <v>4.64</v>
      </c>
      <c r="L56" s="114">
        <v>1.18</v>
      </c>
      <c r="M56" s="260"/>
      <c r="N56" s="50"/>
      <c r="O56" s="257"/>
      <c r="P56" s="49"/>
      <c r="Q56" s="29"/>
      <c r="R56" s="114"/>
      <c r="S56" s="256"/>
      <c r="T56" s="29"/>
      <c r="U56" s="51">
        <v>5.82</v>
      </c>
    </row>
    <row r="57" spans="1:21" ht="10.5">
      <c r="A57" s="11"/>
      <c r="B57" s="35"/>
      <c r="C57" s="35"/>
      <c r="D57" s="35"/>
      <c r="E57" s="36"/>
      <c r="F57" s="177"/>
      <c r="G57" s="193"/>
      <c r="H57" s="37"/>
      <c r="I57" s="192"/>
      <c r="J57" s="27"/>
      <c r="K57" s="28"/>
      <c r="L57" s="109"/>
      <c r="M57" s="193"/>
      <c r="N57" s="37"/>
      <c r="O57" s="192"/>
      <c r="P57" s="52"/>
      <c r="Q57" s="37"/>
      <c r="R57" s="109"/>
      <c r="S57" s="191"/>
      <c r="T57" s="37"/>
      <c r="U57" s="53"/>
    </row>
    <row r="58" spans="1:21" ht="10.5">
      <c r="A58" s="11"/>
      <c r="B58" s="35"/>
      <c r="C58" s="35"/>
      <c r="D58" s="36"/>
      <c r="E58" s="36"/>
      <c r="F58" s="177"/>
      <c r="G58" s="193"/>
      <c r="H58" s="37"/>
      <c r="I58" s="192"/>
      <c r="J58" s="27"/>
      <c r="K58" s="28"/>
      <c r="L58" s="109"/>
      <c r="M58" s="193"/>
      <c r="N58" s="37"/>
      <c r="O58" s="192"/>
      <c r="P58" s="52"/>
      <c r="Q58" s="37"/>
      <c r="R58" s="109"/>
      <c r="S58" s="191"/>
      <c r="T58" s="28"/>
      <c r="U58" s="38"/>
    </row>
    <row r="59" spans="1:21" ht="10.5">
      <c r="A59" s="11"/>
      <c r="B59" s="54"/>
      <c r="C59" s="54"/>
      <c r="D59" s="54"/>
      <c r="E59" s="36"/>
      <c r="F59" s="177"/>
      <c r="G59" s="193"/>
      <c r="H59" s="28"/>
      <c r="I59" s="194"/>
      <c r="J59" s="27"/>
      <c r="K59" s="28"/>
      <c r="L59" s="109"/>
      <c r="M59" s="193"/>
      <c r="N59" s="37"/>
      <c r="O59" s="192"/>
      <c r="P59" s="52"/>
      <c r="Q59" s="37"/>
      <c r="R59" s="109"/>
      <c r="S59" s="191"/>
      <c r="T59" s="28"/>
      <c r="U59" s="38"/>
    </row>
    <row r="60" spans="1:21" ht="10.5">
      <c r="A60" s="11"/>
      <c r="B60" s="54"/>
      <c r="C60" s="54"/>
      <c r="D60" s="54"/>
      <c r="E60" s="36"/>
      <c r="F60" s="177"/>
      <c r="G60" s="193"/>
      <c r="H60" s="37"/>
      <c r="I60" s="192"/>
      <c r="J60" s="27"/>
      <c r="K60" s="28"/>
      <c r="L60" s="109"/>
      <c r="M60" s="193"/>
      <c r="N60" s="37"/>
      <c r="O60" s="192"/>
      <c r="P60" s="52"/>
      <c r="Q60" s="28"/>
      <c r="R60" s="108"/>
      <c r="S60" s="191"/>
      <c r="T60" s="37"/>
      <c r="U60" s="53"/>
    </row>
    <row r="61" spans="1:21" ht="10.5">
      <c r="A61" s="11"/>
      <c r="B61" s="54"/>
      <c r="C61" s="54"/>
      <c r="D61" s="54"/>
      <c r="E61" s="36"/>
      <c r="F61" s="177"/>
      <c r="G61" s="193"/>
      <c r="H61" s="37"/>
      <c r="I61" s="192"/>
      <c r="J61" s="27"/>
      <c r="K61" s="28"/>
      <c r="L61" s="109"/>
      <c r="M61" s="193"/>
      <c r="N61" s="37"/>
      <c r="O61" s="192"/>
      <c r="P61" s="27"/>
      <c r="Q61" s="28"/>
      <c r="R61" s="109"/>
      <c r="S61" s="191"/>
      <c r="T61" s="28"/>
      <c r="U61" s="38"/>
    </row>
    <row r="62" spans="1:21" ht="10.5">
      <c r="A62" s="11"/>
      <c r="B62" s="54"/>
      <c r="C62" s="54"/>
      <c r="D62" s="54"/>
      <c r="E62" s="36"/>
      <c r="F62" s="177"/>
      <c r="G62" s="191"/>
      <c r="H62" s="28"/>
      <c r="I62" s="194"/>
      <c r="J62" s="27"/>
      <c r="K62" s="28"/>
      <c r="L62" s="109"/>
      <c r="M62" s="193"/>
      <c r="N62" s="37"/>
      <c r="O62" s="192"/>
      <c r="P62" s="52"/>
      <c r="Q62" s="37"/>
      <c r="R62" s="109"/>
      <c r="S62" s="191"/>
      <c r="T62" s="28"/>
      <c r="U62" s="38"/>
    </row>
    <row r="63" spans="1:21" ht="10.5">
      <c r="A63" s="11"/>
      <c r="B63" s="54"/>
      <c r="C63" s="54"/>
      <c r="D63" s="54"/>
      <c r="E63" s="36"/>
      <c r="F63" s="177"/>
      <c r="G63" s="193"/>
      <c r="H63" s="28"/>
      <c r="I63" s="194"/>
      <c r="J63" s="27"/>
      <c r="K63" s="28"/>
      <c r="L63" s="109"/>
      <c r="M63" s="193"/>
      <c r="N63" s="37"/>
      <c r="O63" s="192"/>
      <c r="P63" s="52"/>
      <c r="Q63" s="37"/>
      <c r="R63" s="109"/>
      <c r="S63" s="191"/>
      <c r="T63" s="28"/>
      <c r="U63" s="38"/>
    </row>
    <row r="64" spans="1:21" ht="10.5">
      <c r="A64" s="618" t="s">
        <v>335</v>
      </c>
      <c r="B64" s="618"/>
      <c r="C64" s="126"/>
      <c r="D64" s="126"/>
      <c r="E64" s="127"/>
      <c r="F64" s="177"/>
      <c r="G64" s="193"/>
      <c r="H64" s="37"/>
      <c r="I64" s="192"/>
      <c r="J64" s="27"/>
      <c r="K64" s="28"/>
      <c r="L64" s="109"/>
      <c r="M64" s="193"/>
      <c r="N64" s="37"/>
      <c r="O64" s="192"/>
      <c r="P64" s="52"/>
      <c r="Q64" s="37"/>
      <c r="R64" s="109"/>
      <c r="S64" s="191"/>
      <c r="T64" s="37"/>
      <c r="U64" s="53"/>
    </row>
    <row r="65" spans="1:21" ht="10.5">
      <c r="A65" s="594" t="s">
        <v>338</v>
      </c>
      <c r="B65" s="594"/>
      <c r="C65" s="594"/>
      <c r="D65" s="594"/>
      <c r="E65" s="594"/>
      <c r="F65" s="178"/>
      <c r="G65" s="255"/>
      <c r="H65" s="166"/>
      <c r="I65" s="239"/>
      <c r="J65" s="18"/>
      <c r="K65" s="14"/>
      <c r="L65" s="168"/>
      <c r="M65" s="255"/>
      <c r="N65" s="166"/>
      <c r="O65" s="239"/>
      <c r="P65" s="18"/>
      <c r="Q65" s="14"/>
      <c r="R65" s="168"/>
      <c r="S65" s="196"/>
      <c r="T65" s="166"/>
      <c r="U65" s="15"/>
    </row>
    <row r="66" spans="1:21" ht="12" thickBot="1">
      <c r="A66" s="595" t="s">
        <v>342</v>
      </c>
      <c r="B66" s="596"/>
      <c r="C66" s="596"/>
      <c r="D66" s="596"/>
      <c r="E66" s="597"/>
      <c r="F66" s="178"/>
      <c r="G66" s="255"/>
      <c r="H66" s="166"/>
      <c r="I66" s="239"/>
      <c r="J66" s="18"/>
      <c r="K66" s="14"/>
      <c r="L66" s="168"/>
      <c r="M66" s="255"/>
      <c r="N66" s="166"/>
      <c r="O66" s="239"/>
      <c r="P66" s="169"/>
      <c r="Q66" s="39"/>
      <c r="R66" s="168"/>
      <c r="S66" s="196"/>
      <c r="T66" s="166"/>
      <c r="U66" s="15"/>
    </row>
    <row r="67" spans="1:21" ht="10.5">
      <c r="A67" s="11"/>
      <c r="B67" s="12"/>
      <c r="C67" s="12"/>
      <c r="D67" s="12"/>
      <c r="E67" s="5"/>
      <c r="F67" s="178"/>
      <c r="G67" s="255"/>
      <c r="H67" s="14"/>
      <c r="I67" s="239"/>
      <c r="J67" s="18"/>
      <c r="K67" s="14"/>
      <c r="L67" s="168"/>
      <c r="M67" s="255"/>
      <c r="N67" s="166"/>
      <c r="O67" s="239"/>
      <c r="P67" s="169"/>
      <c r="Q67" s="39"/>
      <c r="R67" s="168"/>
      <c r="S67" s="255"/>
      <c r="T67" s="14"/>
      <c r="U67" s="16"/>
    </row>
    <row r="68" spans="1:21" ht="10.5">
      <c r="A68" s="11"/>
      <c r="B68" s="12"/>
      <c r="C68" s="12"/>
      <c r="D68" s="12"/>
      <c r="E68" s="5"/>
      <c r="F68" s="178"/>
      <c r="G68" s="255"/>
      <c r="H68" s="14"/>
      <c r="I68" s="195"/>
      <c r="J68" s="18"/>
      <c r="K68" s="14"/>
      <c r="L68" s="168"/>
      <c r="M68" s="255"/>
      <c r="N68" s="166"/>
      <c r="O68" s="239"/>
      <c r="P68" s="169"/>
      <c r="Q68" s="39"/>
      <c r="R68" s="168"/>
      <c r="S68" s="255"/>
      <c r="T68" s="14"/>
      <c r="U68" s="16"/>
    </row>
    <row r="69" spans="1:21" ht="10.5">
      <c r="A69" s="11"/>
      <c r="B69" s="12"/>
      <c r="C69" s="12"/>
      <c r="D69" s="12"/>
      <c r="E69" s="5"/>
      <c r="F69" s="178"/>
      <c r="G69" s="255"/>
      <c r="H69" s="14"/>
      <c r="I69" s="195"/>
      <c r="J69" s="18"/>
      <c r="K69" s="14"/>
      <c r="L69" s="168"/>
      <c r="M69" s="255"/>
      <c r="N69" s="166"/>
      <c r="O69" s="239"/>
      <c r="P69" s="169"/>
      <c r="Q69" s="14"/>
      <c r="R69" s="84"/>
      <c r="S69" s="196"/>
      <c r="T69" s="14"/>
      <c r="U69" s="16"/>
    </row>
    <row r="70" spans="1:21" ht="10.5">
      <c r="A70" s="11"/>
      <c r="B70" s="17"/>
      <c r="C70" s="17"/>
      <c r="D70" s="5"/>
      <c r="E70" s="5"/>
      <c r="F70" s="178"/>
      <c r="G70" s="255"/>
      <c r="H70" s="166"/>
      <c r="I70" s="239"/>
      <c r="J70" s="18"/>
      <c r="K70" s="14"/>
      <c r="L70" s="168"/>
      <c r="M70" s="255"/>
      <c r="N70" s="166"/>
      <c r="O70" s="239"/>
      <c r="P70" s="169"/>
      <c r="Q70" s="39"/>
      <c r="R70" s="84"/>
      <c r="S70" s="255"/>
      <c r="T70" s="14"/>
      <c r="U70" s="16"/>
    </row>
    <row r="71" spans="1:21" ht="10.5">
      <c r="A71" s="11"/>
      <c r="B71" s="12"/>
      <c r="C71" s="12"/>
      <c r="D71" s="12"/>
      <c r="E71" s="5"/>
      <c r="F71" s="178"/>
      <c r="G71" s="255"/>
      <c r="H71" s="14"/>
      <c r="I71" s="239"/>
      <c r="J71" s="18"/>
      <c r="K71" s="14"/>
      <c r="L71" s="168"/>
      <c r="M71" s="255"/>
      <c r="N71" s="166"/>
      <c r="O71" s="239"/>
      <c r="P71" s="169"/>
      <c r="Q71" s="39"/>
      <c r="R71" s="168"/>
      <c r="S71" s="196"/>
      <c r="T71" s="14"/>
      <c r="U71" s="16"/>
    </row>
    <row r="72" spans="1:21" ht="10.5">
      <c r="A72" s="11"/>
      <c r="B72" s="12"/>
      <c r="C72" s="12"/>
      <c r="D72" s="12"/>
      <c r="E72" s="5"/>
      <c r="F72" s="178"/>
      <c r="G72" s="255"/>
      <c r="H72" s="166"/>
      <c r="I72" s="239"/>
      <c r="J72" s="169"/>
      <c r="K72" s="14"/>
      <c r="L72" s="168"/>
      <c r="M72" s="255"/>
      <c r="N72" s="166"/>
      <c r="O72" s="239"/>
      <c r="P72" s="169"/>
      <c r="Q72" s="39"/>
      <c r="R72" s="84"/>
      <c r="S72" s="196"/>
      <c r="T72" s="14"/>
      <c r="U72" s="16"/>
    </row>
    <row r="73" spans="1:21" ht="10.5">
      <c r="A73" s="11"/>
      <c r="B73" s="12"/>
      <c r="C73" s="12"/>
      <c r="D73" s="12"/>
      <c r="E73" s="5"/>
      <c r="F73" s="178"/>
      <c r="G73" s="255"/>
      <c r="H73" s="14"/>
      <c r="I73" s="239"/>
      <c r="J73" s="18"/>
      <c r="K73" s="14"/>
      <c r="L73" s="168"/>
      <c r="M73" s="255"/>
      <c r="N73" s="166"/>
      <c r="O73" s="239"/>
      <c r="P73" s="18"/>
      <c r="Q73" s="14"/>
      <c r="R73" s="168"/>
      <c r="S73" s="196"/>
      <c r="T73" s="14"/>
      <c r="U73" s="16"/>
    </row>
    <row r="74" spans="1:21" ht="10.5">
      <c r="A74" s="11"/>
      <c r="B74" s="12"/>
      <c r="C74" s="12"/>
      <c r="D74" s="12"/>
      <c r="E74" s="5"/>
      <c r="F74" s="178"/>
      <c r="G74" s="255"/>
      <c r="H74" s="14"/>
      <c r="I74" s="195"/>
      <c r="J74" s="18"/>
      <c r="K74" s="14"/>
      <c r="L74" s="168"/>
      <c r="M74" s="255"/>
      <c r="N74" s="166"/>
      <c r="O74" s="239"/>
      <c r="P74" s="169"/>
      <c r="Q74" s="39"/>
      <c r="R74" s="168"/>
      <c r="S74" s="196"/>
      <c r="T74" s="14"/>
      <c r="U74" s="16"/>
    </row>
    <row r="75" spans="1:21" ht="10.5">
      <c r="A75" s="11"/>
      <c r="B75" s="12"/>
      <c r="C75" s="12"/>
      <c r="D75" s="12"/>
      <c r="E75" s="5"/>
      <c r="F75" s="178"/>
      <c r="G75" s="196"/>
      <c r="H75" s="14"/>
      <c r="I75" s="239"/>
      <c r="J75" s="18"/>
      <c r="K75" s="14"/>
      <c r="L75" s="168"/>
      <c r="M75" s="255"/>
      <c r="N75" s="166"/>
      <c r="O75" s="239"/>
      <c r="P75" s="169"/>
      <c r="Q75" s="39"/>
      <c r="R75" s="168"/>
      <c r="S75" s="196"/>
      <c r="T75" s="14"/>
      <c r="U75" s="16"/>
    </row>
    <row r="76" spans="1:21" ht="10.5">
      <c r="A76" s="11"/>
      <c r="B76" s="12"/>
      <c r="C76" s="12"/>
      <c r="D76" s="12"/>
      <c r="E76" s="5"/>
      <c r="F76" s="178"/>
      <c r="G76" s="255"/>
      <c r="H76" s="166"/>
      <c r="I76" s="239"/>
      <c r="J76" s="18"/>
      <c r="K76" s="14"/>
      <c r="L76" s="168"/>
      <c r="M76" s="255"/>
      <c r="N76" s="166"/>
      <c r="O76" s="239"/>
      <c r="P76" s="18"/>
      <c r="Q76" s="14"/>
      <c r="R76" s="168"/>
      <c r="S76" s="196"/>
      <c r="T76" s="166"/>
      <c r="U76" s="15"/>
    </row>
    <row r="77" spans="1:21" ht="10.5">
      <c r="A77" s="11"/>
      <c r="B77" s="12"/>
      <c r="C77" s="12"/>
      <c r="D77" s="12"/>
      <c r="E77" s="5"/>
      <c r="F77" s="178"/>
      <c r="G77" s="255"/>
      <c r="H77" s="14"/>
      <c r="I77" s="239"/>
      <c r="J77" s="18"/>
      <c r="K77" s="14"/>
      <c r="L77" s="168"/>
      <c r="M77" s="255"/>
      <c r="N77" s="166"/>
      <c r="O77" s="239"/>
      <c r="P77" s="169"/>
      <c r="Q77" s="39"/>
      <c r="R77" s="84"/>
      <c r="S77" s="196"/>
      <c r="T77" s="14"/>
      <c r="U77" s="16"/>
    </row>
    <row r="78" spans="1:21" ht="10.5">
      <c r="A78" s="11"/>
      <c r="B78" s="12"/>
      <c r="C78" s="12"/>
      <c r="D78" s="12"/>
      <c r="E78" s="5"/>
      <c r="F78" s="178"/>
      <c r="G78" s="255"/>
      <c r="H78" s="14"/>
      <c r="I78" s="195"/>
      <c r="J78" s="18"/>
      <c r="K78" s="14"/>
      <c r="L78" s="168"/>
      <c r="M78" s="255"/>
      <c r="N78" s="166"/>
      <c r="O78" s="239"/>
      <c r="P78" s="169"/>
      <c r="Q78" s="14"/>
      <c r="R78" s="84"/>
      <c r="S78" s="196"/>
      <c r="T78" s="14"/>
      <c r="U78" s="16"/>
    </row>
    <row r="79" spans="1:21" ht="10.5">
      <c r="A79" s="11"/>
      <c r="B79" s="12"/>
      <c r="C79" s="12"/>
      <c r="D79" s="12"/>
      <c r="E79" s="5"/>
      <c r="F79" s="178"/>
      <c r="G79" s="255"/>
      <c r="H79" s="14"/>
      <c r="I79" s="195"/>
      <c r="J79" s="18"/>
      <c r="K79" s="14"/>
      <c r="L79" s="168"/>
      <c r="M79" s="255"/>
      <c r="N79" s="166"/>
      <c r="O79" s="239"/>
      <c r="P79" s="18"/>
      <c r="Q79" s="14"/>
      <c r="R79" s="168"/>
      <c r="S79" s="196"/>
      <c r="T79" s="14"/>
      <c r="U79" s="16"/>
    </row>
    <row r="80" spans="1:21" ht="10.5">
      <c r="A80" s="11"/>
      <c r="B80" s="17"/>
      <c r="C80" s="17"/>
      <c r="D80" s="5"/>
      <c r="E80" s="5"/>
      <c r="F80" s="178"/>
      <c r="G80" s="255"/>
      <c r="H80" s="166"/>
      <c r="I80" s="239"/>
      <c r="J80" s="18"/>
      <c r="K80" s="14"/>
      <c r="L80" s="168"/>
      <c r="M80" s="255"/>
      <c r="N80" s="166"/>
      <c r="O80" s="239"/>
      <c r="P80" s="169"/>
      <c r="Q80" s="39"/>
      <c r="R80" s="84"/>
      <c r="S80" s="196"/>
      <c r="T80" s="14"/>
      <c r="U80" s="16"/>
    </row>
    <row r="81" spans="1:21" ht="10.5">
      <c r="A81" s="11"/>
      <c r="B81" s="12"/>
      <c r="C81" s="12"/>
      <c r="D81" s="12"/>
      <c r="E81" s="5"/>
      <c r="F81" s="178"/>
      <c r="G81" s="196"/>
      <c r="H81" s="14"/>
      <c r="I81" s="195"/>
      <c r="J81" s="18"/>
      <c r="K81" s="14"/>
      <c r="L81" s="168"/>
      <c r="M81" s="255"/>
      <c r="N81" s="166"/>
      <c r="O81" s="239"/>
      <c r="P81" s="169"/>
      <c r="Q81" s="39"/>
      <c r="R81" s="84"/>
      <c r="S81" s="196"/>
      <c r="T81" s="14"/>
      <c r="U81" s="16"/>
    </row>
    <row r="82" spans="1:21" ht="10.5">
      <c r="A82" s="11"/>
      <c r="B82" s="17"/>
      <c r="C82" s="17"/>
      <c r="D82" s="5"/>
      <c r="E82" s="5"/>
      <c r="F82" s="178"/>
      <c r="G82" s="255"/>
      <c r="H82" s="166"/>
      <c r="I82" s="239"/>
      <c r="J82" s="18"/>
      <c r="K82" s="14"/>
      <c r="L82" s="168"/>
      <c r="M82" s="255"/>
      <c r="N82" s="166"/>
      <c r="O82" s="239"/>
      <c r="P82" s="169"/>
      <c r="Q82" s="39"/>
      <c r="R82" s="84"/>
      <c r="S82" s="255"/>
      <c r="T82" s="14"/>
      <c r="U82" s="16"/>
    </row>
    <row r="83" spans="1:21" ht="10.5">
      <c r="A83" s="11"/>
      <c r="B83" s="12"/>
      <c r="C83" s="12"/>
      <c r="D83" s="12"/>
      <c r="E83" s="5"/>
      <c r="F83" s="178"/>
      <c r="G83" s="196"/>
      <c r="H83" s="14"/>
      <c r="I83" s="195"/>
      <c r="J83" s="18"/>
      <c r="K83" s="14"/>
      <c r="L83" s="168"/>
      <c r="M83" s="255"/>
      <c r="N83" s="166"/>
      <c r="O83" s="239"/>
      <c r="P83" s="169"/>
      <c r="Q83" s="39"/>
      <c r="R83" s="168"/>
      <c r="S83" s="196"/>
      <c r="T83" s="14"/>
      <c r="U83" s="16"/>
    </row>
    <row r="84" spans="1:21" ht="10.5">
      <c r="A84" s="11"/>
      <c r="B84" s="12"/>
      <c r="C84" s="12"/>
      <c r="D84" s="12"/>
      <c r="E84" s="5"/>
      <c r="F84" s="178"/>
      <c r="G84" s="255"/>
      <c r="H84" s="166"/>
      <c r="I84" s="239"/>
      <c r="J84" s="18"/>
      <c r="K84" s="14"/>
      <c r="L84" s="168"/>
      <c r="M84" s="255"/>
      <c r="N84" s="166"/>
      <c r="O84" s="239"/>
      <c r="P84" s="18"/>
      <c r="Q84" s="14"/>
      <c r="R84" s="168"/>
      <c r="S84" s="255"/>
      <c r="T84" s="14"/>
      <c r="U84" s="16"/>
    </row>
    <row r="85" spans="1:21" ht="10.5">
      <c r="A85" s="11"/>
      <c r="B85" s="12"/>
      <c r="C85" s="12"/>
      <c r="D85" s="12"/>
      <c r="E85" s="5"/>
      <c r="F85" s="178"/>
      <c r="G85" s="255"/>
      <c r="H85" s="166"/>
      <c r="I85" s="239"/>
      <c r="J85" s="18"/>
      <c r="K85" s="14"/>
      <c r="L85" s="168"/>
      <c r="M85" s="255"/>
      <c r="N85" s="166"/>
      <c r="O85" s="239"/>
      <c r="P85" s="18"/>
      <c r="Q85" s="14"/>
      <c r="R85" s="168"/>
      <c r="S85" s="255"/>
      <c r="T85" s="14"/>
      <c r="U85" s="16"/>
    </row>
    <row r="86" spans="1:21" ht="12" thickBot="1">
      <c r="A86" s="19"/>
      <c r="B86" s="33"/>
      <c r="C86" s="55"/>
      <c r="D86" s="34"/>
      <c r="E86" s="25"/>
      <c r="F86" s="179"/>
      <c r="G86" s="181"/>
      <c r="H86" s="21"/>
      <c r="I86" s="197"/>
      <c r="J86" s="180"/>
      <c r="K86" s="21"/>
      <c r="L86" s="200"/>
      <c r="M86" s="181"/>
      <c r="N86" s="167"/>
      <c r="O86" s="201"/>
      <c r="P86" s="20"/>
      <c r="Q86" s="41"/>
      <c r="R86" s="200"/>
      <c r="S86" s="206"/>
      <c r="T86" s="21"/>
      <c r="U86" s="22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627" t="s">
        <v>30</v>
      </c>
      <c r="B90" s="627"/>
      <c r="C90" s="627"/>
      <c r="D90" s="627"/>
      <c r="E90" s="627"/>
      <c r="F90" s="627"/>
      <c r="G90" s="627"/>
      <c r="H90" s="627"/>
      <c r="I90" s="627"/>
      <c r="J90" s="627"/>
      <c r="K90" s="627"/>
      <c r="L90" s="627"/>
      <c r="M90" s="627"/>
      <c r="N90" s="627"/>
      <c r="O90" s="627"/>
      <c r="P90" s="627"/>
      <c r="Q90" s="627"/>
      <c r="R90" s="627"/>
      <c r="S90" s="627"/>
      <c r="T90" s="627"/>
      <c r="U90" s="627"/>
    </row>
    <row r="91" spans="1:21" ht="15" customHeight="1">
      <c r="A91" s="584" t="s">
        <v>0</v>
      </c>
      <c r="B91" s="564" t="s">
        <v>10</v>
      </c>
      <c r="C91" s="569" t="s">
        <v>11</v>
      </c>
      <c r="D91" s="564" t="s">
        <v>15</v>
      </c>
      <c r="E91" s="564" t="s">
        <v>13</v>
      </c>
      <c r="F91" s="569" t="s">
        <v>14</v>
      </c>
      <c r="G91" s="564" t="s">
        <v>17</v>
      </c>
      <c r="H91" s="564"/>
      <c r="I91" s="564"/>
      <c r="J91" s="564"/>
      <c r="K91" s="564"/>
      <c r="L91" s="564"/>
      <c r="M91" s="564"/>
      <c r="N91" s="564"/>
      <c r="O91" s="564"/>
      <c r="P91" s="564"/>
      <c r="Q91" s="564"/>
      <c r="R91" s="564"/>
      <c r="S91" s="564" t="s">
        <v>4</v>
      </c>
      <c r="T91" s="564" t="s">
        <v>4</v>
      </c>
      <c r="U91" s="566" t="s">
        <v>3</v>
      </c>
    </row>
    <row r="92" spans="1:21" ht="15" customHeight="1">
      <c r="A92" s="585"/>
      <c r="B92" s="565"/>
      <c r="C92" s="570"/>
      <c r="D92" s="565"/>
      <c r="E92" s="565"/>
      <c r="F92" s="570"/>
      <c r="G92" s="565" t="s">
        <v>18</v>
      </c>
      <c r="H92" s="565"/>
      <c r="I92" s="565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7"/>
    </row>
    <row r="93" spans="1:21" ht="54.75" customHeight="1" thickBot="1">
      <c r="A93" s="586"/>
      <c r="B93" s="574"/>
      <c r="C93" s="571"/>
      <c r="D93" s="574"/>
      <c r="E93" s="574"/>
      <c r="F93" s="571"/>
      <c r="G93" s="41" t="s">
        <v>2</v>
      </c>
      <c r="H93" s="4" t="s">
        <v>8</v>
      </c>
      <c r="I93" s="4" t="s">
        <v>5</v>
      </c>
      <c r="J93" s="41" t="s">
        <v>2</v>
      </c>
      <c r="K93" s="4" t="s">
        <v>8</v>
      </c>
      <c r="L93" s="4" t="s">
        <v>5</v>
      </c>
      <c r="M93" s="41" t="s">
        <v>2</v>
      </c>
      <c r="N93" s="4" t="s">
        <v>8</v>
      </c>
      <c r="O93" s="4" t="s">
        <v>5</v>
      </c>
      <c r="P93" s="41" t="s">
        <v>2</v>
      </c>
      <c r="Q93" s="4" t="s">
        <v>8</v>
      </c>
      <c r="R93" s="4" t="s">
        <v>5</v>
      </c>
      <c r="S93" s="41" t="s">
        <v>9</v>
      </c>
      <c r="T93" s="4" t="s">
        <v>5</v>
      </c>
      <c r="U93" s="568"/>
    </row>
    <row r="94" spans="1:21" ht="9" customHeight="1" thickBot="1">
      <c r="A94" s="10"/>
      <c r="B94" s="40"/>
      <c r="C94" s="40"/>
      <c r="D94" s="40"/>
      <c r="E94" s="40"/>
      <c r="F94" s="40"/>
      <c r="G94" s="40"/>
      <c r="H94" s="40"/>
      <c r="I94" s="1"/>
      <c r="J94" s="1"/>
      <c r="K94" s="1"/>
      <c r="L94" s="1"/>
      <c r="M94" s="1"/>
      <c r="N94" s="1"/>
      <c r="O94" s="1"/>
      <c r="P94" s="40"/>
      <c r="Q94" s="40"/>
      <c r="R94" s="1"/>
      <c r="S94" s="40"/>
      <c r="T94" s="1"/>
      <c r="U94" s="1"/>
    </row>
    <row r="95" spans="1:21" ht="10.5">
      <c r="A95" s="43"/>
      <c r="B95" s="44"/>
      <c r="C95" s="44"/>
      <c r="D95" s="44"/>
      <c r="E95" s="56"/>
      <c r="F95" s="58"/>
      <c r="G95" s="45"/>
      <c r="H95" s="30"/>
      <c r="I95" s="30"/>
      <c r="J95" s="30"/>
      <c r="K95" s="30"/>
      <c r="L95" s="46"/>
      <c r="M95" s="46"/>
      <c r="N95" s="46"/>
      <c r="O95" s="46"/>
      <c r="P95" s="46"/>
      <c r="Q95" s="30"/>
      <c r="R95" s="30"/>
      <c r="S95" s="30"/>
      <c r="T95" s="30"/>
      <c r="U95" s="47"/>
    </row>
    <row r="96" spans="1:21" ht="10.5">
      <c r="A96" s="11"/>
      <c r="B96" s="48"/>
      <c r="C96" s="48"/>
      <c r="D96" s="48"/>
      <c r="E96" s="57"/>
      <c r="F96" s="59"/>
      <c r="G96" s="49"/>
      <c r="H96" s="50"/>
      <c r="I96" s="50"/>
      <c r="J96" s="29"/>
      <c r="K96" s="29"/>
      <c r="L96" s="50"/>
      <c r="M96" s="50"/>
      <c r="N96" s="50"/>
      <c r="O96" s="50"/>
      <c r="P96" s="50"/>
      <c r="Q96" s="50"/>
      <c r="R96" s="29"/>
      <c r="S96" s="29"/>
      <c r="T96" s="29"/>
      <c r="U96" s="51"/>
    </row>
    <row r="97" spans="1:21" ht="10.5">
      <c r="A97" s="11"/>
      <c r="B97" s="35"/>
      <c r="C97" s="35"/>
      <c r="D97" s="35"/>
      <c r="E97" s="36"/>
      <c r="F97" s="60"/>
      <c r="G97" s="52"/>
      <c r="H97" s="37"/>
      <c r="I97" s="37"/>
      <c r="J97" s="28"/>
      <c r="K97" s="28"/>
      <c r="L97" s="37"/>
      <c r="M97" s="37"/>
      <c r="N97" s="37"/>
      <c r="O97" s="37"/>
      <c r="P97" s="37"/>
      <c r="Q97" s="37"/>
      <c r="R97" s="37"/>
      <c r="S97" s="28"/>
      <c r="T97" s="37"/>
      <c r="U97" s="53"/>
    </row>
    <row r="98" spans="1:21" ht="10.5">
      <c r="A98" s="11"/>
      <c r="B98" s="35"/>
      <c r="C98" s="35"/>
      <c r="D98" s="36"/>
      <c r="E98" s="36"/>
      <c r="F98" s="60"/>
      <c r="G98" s="52"/>
      <c r="H98" s="37"/>
      <c r="I98" s="37"/>
      <c r="J98" s="28"/>
      <c r="K98" s="28"/>
      <c r="L98" s="37"/>
      <c r="M98" s="37"/>
      <c r="N98" s="37"/>
      <c r="O98" s="37"/>
      <c r="P98" s="37"/>
      <c r="Q98" s="37"/>
      <c r="R98" s="37"/>
      <c r="S98" s="28"/>
      <c r="T98" s="28"/>
      <c r="U98" s="38"/>
    </row>
    <row r="99" spans="1:21" ht="10.5">
      <c r="A99" s="11"/>
      <c r="B99" s="54"/>
      <c r="C99" s="54"/>
      <c r="D99" s="54"/>
      <c r="E99" s="36"/>
      <c r="F99" s="60"/>
      <c r="G99" s="52"/>
      <c r="H99" s="28"/>
      <c r="I99" s="28"/>
      <c r="J99" s="28"/>
      <c r="K99" s="28"/>
      <c r="L99" s="37"/>
      <c r="M99" s="37"/>
      <c r="N99" s="37"/>
      <c r="O99" s="37"/>
      <c r="P99" s="37"/>
      <c r="Q99" s="37"/>
      <c r="R99" s="37"/>
      <c r="S99" s="28"/>
      <c r="T99" s="28"/>
      <c r="U99" s="38"/>
    </row>
    <row r="100" spans="1:21" ht="10.5">
      <c r="A100" s="11"/>
      <c r="B100" s="54"/>
      <c r="C100" s="54"/>
      <c r="D100" s="54"/>
      <c r="E100" s="36"/>
      <c r="F100" s="60"/>
      <c r="G100" s="52"/>
      <c r="H100" s="37"/>
      <c r="I100" s="37"/>
      <c r="J100" s="28"/>
      <c r="K100" s="28"/>
      <c r="L100" s="37"/>
      <c r="M100" s="37"/>
      <c r="N100" s="37"/>
      <c r="O100" s="37"/>
      <c r="P100" s="37"/>
      <c r="Q100" s="28"/>
      <c r="R100" s="28"/>
      <c r="S100" s="28"/>
      <c r="T100" s="37"/>
      <c r="U100" s="53"/>
    </row>
    <row r="101" spans="1:21" ht="10.5">
      <c r="A101" s="11"/>
      <c r="B101" s="54"/>
      <c r="C101" s="54"/>
      <c r="D101" s="54"/>
      <c r="E101" s="36"/>
      <c r="F101" s="60"/>
      <c r="G101" s="52"/>
      <c r="H101" s="37"/>
      <c r="I101" s="37"/>
      <c r="J101" s="28"/>
      <c r="K101" s="28"/>
      <c r="L101" s="37"/>
      <c r="M101" s="37"/>
      <c r="N101" s="37"/>
      <c r="O101" s="37"/>
      <c r="P101" s="28"/>
      <c r="Q101" s="28"/>
      <c r="R101" s="37"/>
      <c r="S101" s="28"/>
      <c r="T101" s="28"/>
      <c r="U101" s="38"/>
    </row>
    <row r="102" spans="1:21" ht="10.5">
      <c r="A102" s="11"/>
      <c r="B102" s="54"/>
      <c r="C102" s="54"/>
      <c r="D102" s="54"/>
      <c r="E102" s="36"/>
      <c r="F102" s="60"/>
      <c r="G102" s="27"/>
      <c r="H102" s="28"/>
      <c r="I102" s="28"/>
      <c r="J102" s="28"/>
      <c r="K102" s="28"/>
      <c r="L102" s="37"/>
      <c r="M102" s="37"/>
      <c r="N102" s="37"/>
      <c r="O102" s="37"/>
      <c r="P102" s="37"/>
      <c r="Q102" s="37"/>
      <c r="R102" s="37"/>
      <c r="S102" s="28"/>
      <c r="T102" s="28"/>
      <c r="U102" s="38"/>
    </row>
    <row r="103" spans="1:21" ht="10.5">
      <c r="A103" s="11"/>
      <c r="B103" s="54"/>
      <c r="C103" s="54"/>
      <c r="D103" s="54"/>
      <c r="E103" s="36"/>
      <c r="F103" s="60"/>
      <c r="G103" s="52"/>
      <c r="H103" s="28"/>
      <c r="I103" s="28"/>
      <c r="J103" s="28"/>
      <c r="K103" s="28"/>
      <c r="L103" s="37"/>
      <c r="M103" s="37"/>
      <c r="N103" s="37"/>
      <c r="O103" s="37"/>
      <c r="P103" s="37"/>
      <c r="Q103" s="37"/>
      <c r="R103" s="37"/>
      <c r="S103" s="28"/>
      <c r="T103" s="28"/>
      <c r="U103" s="38"/>
    </row>
    <row r="104" spans="1:21" ht="10.5">
      <c r="A104" s="11"/>
      <c r="B104" s="54"/>
      <c r="C104" s="54"/>
      <c r="D104" s="54"/>
      <c r="E104" s="36"/>
      <c r="F104" s="60"/>
      <c r="G104" s="52"/>
      <c r="H104" s="37"/>
      <c r="I104" s="37"/>
      <c r="J104" s="28"/>
      <c r="K104" s="28"/>
      <c r="L104" s="37"/>
      <c r="M104" s="37"/>
      <c r="N104" s="37"/>
      <c r="O104" s="37"/>
      <c r="P104" s="37"/>
      <c r="Q104" s="37"/>
      <c r="R104" s="37"/>
      <c r="S104" s="28"/>
      <c r="T104" s="37"/>
      <c r="U104" s="53"/>
    </row>
    <row r="105" spans="1:21" ht="10.5">
      <c r="A105" s="11"/>
      <c r="B105" s="12"/>
      <c r="C105" s="12"/>
      <c r="D105" s="12"/>
      <c r="E105" s="5"/>
      <c r="F105" s="61"/>
      <c r="G105" s="42"/>
      <c r="H105" s="39"/>
      <c r="I105" s="39"/>
      <c r="J105" s="14"/>
      <c r="K105" s="14"/>
      <c r="L105" s="39"/>
      <c r="M105" s="39"/>
      <c r="N105" s="39"/>
      <c r="O105" s="39"/>
      <c r="P105" s="14"/>
      <c r="Q105" s="14"/>
      <c r="R105" s="39"/>
      <c r="S105" s="14"/>
      <c r="T105" s="39"/>
      <c r="U105" s="15"/>
    </row>
    <row r="106" spans="1:21" ht="10.5">
      <c r="A106" s="11"/>
      <c r="B106" s="17"/>
      <c r="C106" s="17"/>
      <c r="D106" s="5"/>
      <c r="E106" s="5"/>
      <c r="F106" s="61"/>
      <c r="G106" s="42"/>
      <c r="H106" s="39"/>
      <c r="I106" s="39"/>
      <c r="J106" s="14"/>
      <c r="K106" s="14"/>
      <c r="L106" s="39"/>
      <c r="M106" s="39"/>
      <c r="N106" s="39"/>
      <c r="O106" s="39"/>
      <c r="P106" s="39"/>
      <c r="Q106" s="39"/>
      <c r="R106" s="39"/>
      <c r="S106" s="14"/>
      <c r="T106" s="39"/>
      <c r="U106" s="15"/>
    </row>
    <row r="107" spans="1:21" ht="10.5">
      <c r="A107" s="11"/>
      <c r="B107" s="12"/>
      <c r="C107" s="12"/>
      <c r="D107" s="12"/>
      <c r="E107" s="5"/>
      <c r="F107" s="61"/>
      <c r="G107" s="42"/>
      <c r="H107" s="14"/>
      <c r="I107" s="39"/>
      <c r="J107" s="14"/>
      <c r="K107" s="14"/>
      <c r="L107" s="39"/>
      <c r="M107" s="39"/>
      <c r="N107" s="39"/>
      <c r="O107" s="39"/>
      <c r="P107" s="39"/>
      <c r="Q107" s="39"/>
      <c r="R107" s="39"/>
      <c r="S107" s="39"/>
      <c r="T107" s="14"/>
      <c r="U107" s="16"/>
    </row>
    <row r="108" spans="1:21" ht="10.5">
      <c r="A108" s="11"/>
      <c r="B108" s="12"/>
      <c r="C108" s="12"/>
      <c r="D108" s="12"/>
      <c r="E108" s="5"/>
      <c r="F108" s="61"/>
      <c r="G108" s="42"/>
      <c r="H108" s="14"/>
      <c r="I108" s="14"/>
      <c r="J108" s="14"/>
      <c r="K108" s="14"/>
      <c r="L108" s="39"/>
      <c r="M108" s="39"/>
      <c r="N108" s="39"/>
      <c r="O108" s="39"/>
      <c r="P108" s="39"/>
      <c r="Q108" s="39"/>
      <c r="R108" s="39"/>
      <c r="S108" s="39"/>
      <c r="T108" s="14"/>
      <c r="U108" s="16"/>
    </row>
    <row r="109" spans="1:21" ht="10.5">
      <c r="A109" s="11"/>
      <c r="B109" s="12"/>
      <c r="C109" s="12"/>
      <c r="D109" s="12"/>
      <c r="E109" s="5"/>
      <c r="F109" s="61"/>
      <c r="G109" s="42"/>
      <c r="H109" s="14"/>
      <c r="I109" s="14"/>
      <c r="J109" s="14"/>
      <c r="K109" s="14"/>
      <c r="L109" s="39"/>
      <c r="M109" s="39"/>
      <c r="N109" s="39"/>
      <c r="O109" s="39"/>
      <c r="P109" s="39"/>
      <c r="Q109" s="14"/>
      <c r="R109" s="14"/>
      <c r="S109" s="14"/>
      <c r="T109" s="14"/>
      <c r="U109" s="16"/>
    </row>
    <row r="110" spans="1:21" ht="10.5">
      <c r="A110" s="11"/>
      <c r="B110" s="17"/>
      <c r="C110" s="17"/>
      <c r="D110" s="5"/>
      <c r="E110" s="5"/>
      <c r="F110" s="61"/>
      <c r="G110" s="42"/>
      <c r="H110" s="39"/>
      <c r="I110" s="39"/>
      <c r="J110" s="14"/>
      <c r="K110" s="14"/>
      <c r="L110" s="39"/>
      <c r="M110" s="39"/>
      <c r="N110" s="39"/>
      <c r="O110" s="39"/>
      <c r="P110" s="39"/>
      <c r="Q110" s="39"/>
      <c r="R110" s="14"/>
      <c r="S110" s="39"/>
      <c r="T110" s="14"/>
      <c r="U110" s="16"/>
    </row>
    <row r="111" spans="1:21" ht="10.5">
      <c r="A111" s="11"/>
      <c r="B111" s="12"/>
      <c r="C111" s="12"/>
      <c r="D111" s="12"/>
      <c r="E111" s="5"/>
      <c r="F111" s="61"/>
      <c r="G111" s="42"/>
      <c r="H111" s="14"/>
      <c r="I111" s="39"/>
      <c r="J111" s="14"/>
      <c r="K111" s="14"/>
      <c r="L111" s="39"/>
      <c r="M111" s="39"/>
      <c r="N111" s="39"/>
      <c r="O111" s="39"/>
      <c r="P111" s="39"/>
      <c r="Q111" s="39"/>
      <c r="R111" s="39"/>
      <c r="S111" s="14"/>
      <c r="T111" s="14"/>
      <c r="U111" s="16"/>
    </row>
    <row r="112" spans="1:21" ht="10.5">
      <c r="A112" s="11"/>
      <c r="B112" s="12"/>
      <c r="C112" s="12"/>
      <c r="D112" s="12"/>
      <c r="E112" s="5"/>
      <c r="F112" s="61"/>
      <c r="G112" s="42"/>
      <c r="H112" s="39"/>
      <c r="I112" s="39"/>
      <c r="J112" s="39"/>
      <c r="K112" s="14"/>
      <c r="L112" s="39"/>
      <c r="M112" s="39"/>
      <c r="N112" s="39"/>
      <c r="O112" s="39"/>
      <c r="P112" s="39"/>
      <c r="Q112" s="39"/>
      <c r="R112" s="14"/>
      <c r="S112" s="14"/>
      <c r="T112" s="14"/>
      <c r="U112" s="16"/>
    </row>
    <row r="113" spans="1:21" ht="10.5">
      <c r="A113" s="11"/>
      <c r="B113" s="12"/>
      <c r="C113" s="12"/>
      <c r="D113" s="12"/>
      <c r="E113" s="5"/>
      <c r="F113" s="61"/>
      <c r="G113" s="42"/>
      <c r="H113" s="14"/>
      <c r="I113" s="39"/>
      <c r="J113" s="14"/>
      <c r="K113" s="14"/>
      <c r="L113" s="39"/>
      <c r="M113" s="39"/>
      <c r="N113" s="39"/>
      <c r="O113" s="39"/>
      <c r="P113" s="14"/>
      <c r="Q113" s="14"/>
      <c r="R113" s="39"/>
      <c r="S113" s="14"/>
      <c r="T113" s="14"/>
      <c r="U113" s="16"/>
    </row>
    <row r="114" spans="1:21" ht="10.5">
      <c r="A114" s="11"/>
      <c r="B114" s="12"/>
      <c r="C114" s="12"/>
      <c r="D114" s="12"/>
      <c r="E114" s="5"/>
      <c r="F114" s="61"/>
      <c r="G114" s="42"/>
      <c r="H114" s="14"/>
      <c r="I114" s="14"/>
      <c r="J114" s="14"/>
      <c r="K114" s="14"/>
      <c r="L114" s="39"/>
      <c r="M114" s="39"/>
      <c r="N114" s="39"/>
      <c r="O114" s="39"/>
      <c r="P114" s="39"/>
      <c r="Q114" s="39"/>
      <c r="R114" s="39"/>
      <c r="S114" s="14"/>
      <c r="T114" s="14"/>
      <c r="U114" s="16"/>
    </row>
    <row r="115" spans="1:21" ht="10.5">
      <c r="A115" s="11"/>
      <c r="B115" s="12"/>
      <c r="C115" s="12"/>
      <c r="D115" s="12"/>
      <c r="E115" s="5"/>
      <c r="F115" s="61"/>
      <c r="G115" s="18"/>
      <c r="H115" s="14"/>
      <c r="I115" s="39"/>
      <c r="J115" s="14"/>
      <c r="K115" s="14"/>
      <c r="L115" s="39"/>
      <c r="M115" s="39"/>
      <c r="N115" s="39"/>
      <c r="O115" s="39"/>
      <c r="P115" s="39"/>
      <c r="Q115" s="39"/>
      <c r="R115" s="39"/>
      <c r="S115" s="14"/>
      <c r="T115" s="14"/>
      <c r="U115" s="16"/>
    </row>
    <row r="116" spans="1:21" ht="10.5">
      <c r="A116" s="11"/>
      <c r="B116" s="12"/>
      <c r="C116" s="12"/>
      <c r="D116" s="12"/>
      <c r="E116" s="5"/>
      <c r="F116" s="61"/>
      <c r="G116" s="42"/>
      <c r="H116" s="39"/>
      <c r="I116" s="39"/>
      <c r="J116" s="14"/>
      <c r="K116" s="14"/>
      <c r="L116" s="39"/>
      <c r="M116" s="39"/>
      <c r="N116" s="39"/>
      <c r="O116" s="39"/>
      <c r="P116" s="14"/>
      <c r="Q116" s="14"/>
      <c r="R116" s="39"/>
      <c r="S116" s="14"/>
      <c r="T116" s="39"/>
      <c r="U116" s="15"/>
    </row>
    <row r="117" spans="1:21" ht="10.5">
      <c r="A117" s="11"/>
      <c r="B117" s="12"/>
      <c r="C117" s="12"/>
      <c r="D117" s="12"/>
      <c r="E117" s="5"/>
      <c r="F117" s="61"/>
      <c r="G117" s="42"/>
      <c r="H117" s="14"/>
      <c r="I117" s="39"/>
      <c r="J117" s="14"/>
      <c r="K117" s="14"/>
      <c r="L117" s="39"/>
      <c r="M117" s="39"/>
      <c r="N117" s="39"/>
      <c r="O117" s="39"/>
      <c r="P117" s="39"/>
      <c r="Q117" s="39"/>
      <c r="R117" s="14"/>
      <c r="S117" s="14"/>
      <c r="T117" s="14"/>
      <c r="U117" s="16"/>
    </row>
    <row r="118" spans="1:21" ht="10.5">
      <c r="A118" s="11"/>
      <c r="B118" s="12"/>
      <c r="C118" s="12"/>
      <c r="D118" s="12"/>
      <c r="E118" s="5"/>
      <c r="F118" s="61"/>
      <c r="G118" s="42"/>
      <c r="H118" s="14"/>
      <c r="I118" s="14"/>
      <c r="J118" s="14"/>
      <c r="K118" s="14"/>
      <c r="L118" s="39"/>
      <c r="M118" s="39"/>
      <c r="N118" s="39"/>
      <c r="O118" s="39"/>
      <c r="P118" s="39"/>
      <c r="Q118" s="14"/>
      <c r="R118" s="14"/>
      <c r="S118" s="14"/>
      <c r="T118" s="14"/>
      <c r="U118" s="16"/>
    </row>
    <row r="119" spans="1:21" ht="10.5">
      <c r="A119" s="11"/>
      <c r="B119" s="12"/>
      <c r="C119" s="12"/>
      <c r="D119" s="12"/>
      <c r="E119" s="5"/>
      <c r="F119" s="61"/>
      <c r="G119" s="42"/>
      <c r="H119" s="14"/>
      <c r="I119" s="14"/>
      <c r="J119" s="14"/>
      <c r="K119" s="14"/>
      <c r="L119" s="39"/>
      <c r="M119" s="39"/>
      <c r="N119" s="39"/>
      <c r="O119" s="39"/>
      <c r="P119" s="14"/>
      <c r="Q119" s="14"/>
      <c r="R119" s="39"/>
      <c r="S119" s="14"/>
      <c r="T119" s="14"/>
      <c r="U119" s="16"/>
    </row>
    <row r="120" spans="1:21" ht="10.5">
      <c r="A120" s="11"/>
      <c r="B120" s="17"/>
      <c r="C120" s="17"/>
      <c r="D120" s="5"/>
      <c r="E120" s="5"/>
      <c r="F120" s="61"/>
      <c r="G120" s="42"/>
      <c r="H120" s="39"/>
      <c r="I120" s="39"/>
      <c r="J120" s="14"/>
      <c r="K120" s="14"/>
      <c r="L120" s="39"/>
      <c r="M120" s="39"/>
      <c r="N120" s="39"/>
      <c r="O120" s="39"/>
      <c r="P120" s="39"/>
      <c r="Q120" s="39"/>
      <c r="R120" s="14"/>
      <c r="S120" s="14"/>
      <c r="T120" s="14"/>
      <c r="U120" s="16"/>
    </row>
    <row r="121" spans="1:21" ht="10.5">
      <c r="A121" s="11"/>
      <c r="B121" s="12"/>
      <c r="C121" s="12"/>
      <c r="D121" s="12"/>
      <c r="E121" s="5"/>
      <c r="F121" s="61"/>
      <c r="G121" s="18"/>
      <c r="H121" s="14"/>
      <c r="I121" s="14"/>
      <c r="J121" s="14"/>
      <c r="K121" s="14"/>
      <c r="L121" s="39"/>
      <c r="M121" s="39"/>
      <c r="N121" s="39"/>
      <c r="O121" s="39"/>
      <c r="P121" s="39"/>
      <c r="Q121" s="39"/>
      <c r="R121" s="14"/>
      <c r="S121" s="14"/>
      <c r="T121" s="14"/>
      <c r="U121" s="16"/>
    </row>
    <row r="122" spans="1:21" ht="10.5">
      <c r="A122" s="11"/>
      <c r="B122" s="17"/>
      <c r="C122" s="17"/>
      <c r="D122" s="5"/>
      <c r="E122" s="5"/>
      <c r="F122" s="61"/>
      <c r="G122" s="42"/>
      <c r="H122" s="39"/>
      <c r="I122" s="39"/>
      <c r="J122" s="14"/>
      <c r="K122" s="14"/>
      <c r="L122" s="39"/>
      <c r="M122" s="39"/>
      <c r="N122" s="39"/>
      <c r="O122" s="39"/>
      <c r="P122" s="39"/>
      <c r="Q122" s="39"/>
      <c r="R122" s="14"/>
      <c r="S122" s="39"/>
      <c r="T122" s="14"/>
      <c r="U122" s="16"/>
    </row>
    <row r="123" spans="1:21" ht="10.5">
      <c r="A123" s="11"/>
      <c r="B123" s="12"/>
      <c r="C123" s="12"/>
      <c r="D123" s="12"/>
      <c r="E123" s="5"/>
      <c r="F123" s="61"/>
      <c r="G123" s="18"/>
      <c r="H123" s="14"/>
      <c r="I123" s="14"/>
      <c r="J123" s="14"/>
      <c r="K123" s="14"/>
      <c r="L123" s="39"/>
      <c r="M123" s="39"/>
      <c r="N123" s="39"/>
      <c r="O123" s="39"/>
      <c r="P123" s="39"/>
      <c r="Q123" s="39"/>
      <c r="R123" s="39"/>
      <c r="S123" s="14"/>
      <c r="T123" s="14"/>
      <c r="U123" s="16"/>
    </row>
    <row r="124" spans="1:21" ht="10.5">
      <c r="A124" s="11"/>
      <c r="B124" s="12"/>
      <c r="C124" s="12"/>
      <c r="D124" s="12"/>
      <c r="E124" s="5"/>
      <c r="F124" s="61"/>
      <c r="G124" s="42"/>
      <c r="H124" s="39"/>
      <c r="I124" s="39"/>
      <c r="J124" s="14"/>
      <c r="K124" s="14"/>
      <c r="L124" s="39"/>
      <c r="M124" s="39"/>
      <c r="N124" s="39"/>
      <c r="O124" s="39"/>
      <c r="P124" s="14"/>
      <c r="Q124" s="14"/>
      <c r="R124" s="39"/>
      <c r="S124" s="39"/>
      <c r="T124" s="14"/>
      <c r="U124" s="16"/>
    </row>
    <row r="125" spans="1:21" ht="10.5">
      <c r="A125" s="11"/>
      <c r="B125" s="12"/>
      <c r="C125" s="12"/>
      <c r="D125" s="12"/>
      <c r="E125" s="5"/>
      <c r="F125" s="61"/>
      <c r="G125" s="42"/>
      <c r="H125" s="39"/>
      <c r="I125" s="39"/>
      <c r="J125" s="14"/>
      <c r="K125" s="14"/>
      <c r="L125" s="39"/>
      <c r="M125" s="39"/>
      <c r="N125" s="39"/>
      <c r="O125" s="39"/>
      <c r="P125" s="14"/>
      <c r="Q125" s="14"/>
      <c r="R125" s="39"/>
      <c r="S125" s="39"/>
      <c r="T125" s="14"/>
      <c r="U125" s="16"/>
    </row>
    <row r="126" spans="1:21" ht="12" thickBot="1">
      <c r="A126" s="19"/>
      <c r="B126" s="33"/>
      <c r="C126" s="55"/>
      <c r="D126" s="34"/>
      <c r="E126" s="25"/>
      <c r="F126" s="62"/>
      <c r="G126" s="20"/>
      <c r="H126" s="21"/>
      <c r="I126" s="21"/>
      <c r="J126" s="21"/>
      <c r="K126" s="21"/>
      <c r="L126" s="41"/>
      <c r="M126" s="41"/>
      <c r="N126" s="41"/>
      <c r="O126" s="41"/>
      <c r="P126" s="41"/>
      <c r="Q126" s="41"/>
      <c r="R126" s="41"/>
      <c r="S126" s="21"/>
      <c r="T126" s="21"/>
      <c r="U126" s="22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62">
    <mergeCell ref="P91:R91"/>
    <mergeCell ref="S91:S92"/>
    <mergeCell ref="T91:T92"/>
    <mergeCell ref="U91:U93"/>
    <mergeCell ref="G92:I92"/>
    <mergeCell ref="J92:L92"/>
    <mergeCell ref="M92:O92"/>
    <mergeCell ref="P92:R92"/>
    <mergeCell ref="A90:U90"/>
    <mergeCell ref="A91:A93"/>
    <mergeCell ref="B91:B93"/>
    <mergeCell ref="C91:C93"/>
    <mergeCell ref="D91:D93"/>
    <mergeCell ref="E91:E93"/>
    <mergeCell ref="F91:F93"/>
    <mergeCell ref="G91:I91"/>
    <mergeCell ref="J91:L91"/>
    <mergeCell ref="M91:O91"/>
    <mergeCell ref="T51:T52"/>
    <mergeCell ref="U51:U53"/>
    <mergeCell ref="G52:I52"/>
    <mergeCell ref="J52:L52"/>
    <mergeCell ref="M52:O52"/>
    <mergeCell ref="P52:R52"/>
    <mergeCell ref="F51:F53"/>
    <mergeCell ref="G51:I51"/>
    <mergeCell ref="J51:L51"/>
    <mergeCell ref="M51:O51"/>
    <mergeCell ref="P51:R51"/>
    <mergeCell ref="S51:S52"/>
    <mergeCell ref="G12:I12"/>
    <mergeCell ref="J12:L12"/>
    <mergeCell ref="M12:O12"/>
    <mergeCell ref="P12:R12"/>
    <mergeCell ref="A50:U50"/>
    <mergeCell ref="A51:A53"/>
    <mergeCell ref="B51:B53"/>
    <mergeCell ref="C51:C53"/>
    <mergeCell ref="D51:D53"/>
    <mergeCell ref="E51:E53"/>
    <mergeCell ref="J11:L11"/>
    <mergeCell ref="M11:O11"/>
    <mergeCell ref="P11:R11"/>
    <mergeCell ref="S11:S12"/>
    <mergeCell ref="T11:T12"/>
    <mergeCell ref="U11:U13"/>
    <mergeCell ref="A7:U7"/>
    <mergeCell ref="A8:U8"/>
    <mergeCell ref="A10:U10"/>
    <mergeCell ref="A11:A13"/>
    <mergeCell ref="B11:B13"/>
    <mergeCell ref="C11:C13"/>
    <mergeCell ref="D11:D13"/>
    <mergeCell ref="E11:E13"/>
    <mergeCell ref="F11:F13"/>
    <mergeCell ref="G11:I11"/>
    <mergeCell ref="A24:E24"/>
    <mergeCell ref="A66:E66"/>
    <mergeCell ref="A64:B64"/>
    <mergeCell ref="A65:E65"/>
    <mergeCell ref="A22:B22"/>
    <mergeCell ref="A23:E23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D49"/>
  <sheetViews>
    <sheetView workbookViewId="0" topLeftCell="A1">
      <selection activeCell="AA15" sqref="B15:AA21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24" width="6.8515625" style="7" customWidth="1"/>
    <col min="25" max="16384" width="9.140625" style="7" customWidth="1"/>
  </cols>
  <sheetData>
    <row r="1" ht="11.25"/>
    <row r="2" ht="11.25"/>
    <row r="3" ht="11.25"/>
    <row r="4" ht="11.25"/>
    <row r="5" ht="15">
      <c r="K5"/>
    </row>
    <row r="7" spans="1:24" ht="10.5">
      <c r="A7" s="605" t="s">
        <v>33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"/>
      <c r="W7" s="6"/>
      <c r="X7" s="6"/>
    </row>
    <row r="8" spans="1:24" ht="13.5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8"/>
      <c r="W8" s="8"/>
      <c r="X8" s="8"/>
    </row>
    <row r="10" spans="1:27" ht="15.75" customHeight="1" thickBot="1">
      <c r="A10" s="627" t="s">
        <v>32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123"/>
      <c r="W10" s="123"/>
      <c r="X10" s="628"/>
      <c r="Y10" s="628"/>
      <c r="Z10" s="628"/>
      <c r="AA10" s="628"/>
    </row>
    <row r="11" spans="1:27" ht="15" customHeight="1">
      <c r="A11" s="584" t="s">
        <v>0</v>
      </c>
      <c r="B11" s="564" t="s">
        <v>10</v>
      </c>
      <c r="C11" s="569" t="s">
        <v>11</v>
      </c>
      <c r="D11" s="564" t="s">
        <v>12</v>
      </c>
      <c r="E11" s="564" t="s">
        <v>13</v>
      </c>
      <c r="F11" s="578" t="s">
        <v>14</v>
      </c>
      <c r="G11" s="555" t="s">
        <v>285</v>
      </c>
      <c r="H11" s="556"/>
      <c r="I11" s="557"/>
      <c r="J11" s="556" t="s">
        <v>58</v>
      </c>
      <c r="K11" s="556"/>
      <c r="L11" s="556"/>
      <c r="M11" s="555" t="s">
        <v>122</v>
      </c>
      <c r="N11" s="556"/>
      <c r="O11" s="557"/>
      <c r="P11" s="556" t="s">
        <v>58</v>
      </c>
      <c r="Q11" s="556"/>
      <c r="R11" s="556"/>
      <c r="S11" s="555" t="s">
        <v>337</v>
      </c>
      <c r="T11" s="556"/>
      <c r="U11" s="556"/>
      <c r="V11" s="555" t="s">
        <v>340</v>
      </c>
      <c r="W11" s="556"/>
      <c r="X11" s="557"/>
      <c r="Y11" s="562" t="s">
        <v>4</v>
      </c>
      <c r="Z11" s="564" t="s">
        <v>4</v>
      </c>
      <c r="AA11" s="566" t="s">
        <v>3</v>
      </c>
    </row>
    <row r="12" spans="1:27" ht="15" customHeight="1">
      <c r="A12" s="585"/>
      <c r="B12" s="565"/>
      <c r="C12" s="570"/>
      <c r="D12" s="565"/>
      <c r="E12" s="565"/>
      <c r="F12" s="579"/>
      <c r="G12" s="558" t="s">
        <v>286</v>
      </c>
      <c r="H12" s="559"/>
      <c r="I12" s="560"/>
      <c r="J12" s="559" t="s">
        <v>299</v>
      </c>
      <c r="K12" s="559"/>
      <c r="L12" s="559"/>
      <c r="M12" s="558" t="s">
        <v>123</v>
      </c>
      <c r="N12" s="559"/>
      <c r="O12" s="560"/>
      <c r="P12" s="559" t="s">
        <v>306</v>
      </c>
      <c r="Q12" s="559"/>
      <c r="R12" s="559"/>
      <c r="S12" s="558" t="s">
        <v>334</v>
      </c>
      <c r="T12" s="559"/>
      <c r="U12" s="559"/>
      <c r="V12" s="558" t="s">
        <v>341</v>
      </c>
      <c r="W12" s="559"/>
      <c r="X12" s="560"/>
      <c r="Y12" s="563"/>
      <c r="Z12" s="565"/>
      <c r="AA12" s="567"/>
    </row>
    <row r="13" spans="1:27" ht="54.75" customHeight="1" thickBot="1">
      <c r="A13" s="586"/>
      <c r="B13" s="574"/>
      <c r="C13" s="571"/>
      <c r="D13" s="574"/>
      <c r="E13" s="574"/>
      <c r="F13" s="580"/>
      <c r="G13" s="181" t="s">
        <v>2</v>
      </c>
      <c r="H13" s="4" t="s">
        <v>8</v>
      </c>
      <c r="I13" s="182" t="s">
        <v>5</v>
      </c>
      <c r="J13" s="20" t="s">
        <v>2</v>
      </c>
      <c r="K13" s="4" t="s">
        <v>8</v>
      </c>
      <c r="L13" s="198" t="s">
        <v>5</v>
      </c>
      <c r="M13" s="181" t="s">
        <v>2</v>
      </c>
      <c r="N13" s="4" t="s">
        <v>8</v>
      </c>
      <c r="O13" s="182" t="s">
        <v>5</v>
      </c>
      <c r="P13" s="20" t="s">
        <v>2</v>
      </c>
      <c r="Q13" s="4" t="s">
        <v>8</v>
      </c>
      <c r="R13" s="198" t="s">
        <v>5</v>
      </c>
      <c r="S13" s="181" t="s">
        <v>2</v>
      </c>
      <c r="T13" s="4" t="s">
        <v>8</v>
      </c>
      <c r="U13" s="198" t="s">
        <v>5</v>
      </c>
      <c r="V13" s="181" t="s">
        <v>2</v>
      </c>
      <c r="W13" s="4" t="s">
        <v>8</v>
      </c>
      <c r="X13" s="182" t="s">
        <v>5</v>
      </c>
      <c r="Y13" s="20" t="s">
        <v>9</v>
      </c>
      <c r="Z13" s="4" t="s">
        <v>5</v>
      </c>
      <c r="AA13" s="568"/>
    </row>
    <row r="14" spans="1:27" ht="9" customHeight="1" thickBot="1">
      <c r="A14" s="10"/>
      <c r="B14" s="40"/>
      <c r="C14" s="40"/>
      <c r="D14" s="40"/>
      <c r="E14" s="40"/>
      <c r="F14" s="40"/>
      <c r="G14" s="183"/>
      <c r="H14" s="184"/>
      <c r="I14" s="185"/>
      <c r="J14" s="82"/>
      <c r="K14" s="82"/>
      <c r="L14" s="1"/>
      <c r="M14" s="183"/>
      <c r="N14" s="184"/>
      <c r="O14" s="185"/>
      <c r="P14" s="82"/>
      <c r="Q14" s="82"/>
      <c r="R14" s="1"/>
      <c r="S14" s="203"/>
      <c r="T14" s="63"/>
      <c r="U14" s="184"/>
      <c r="V14" s="288"/>
      <c r="W14" s="137"/>
      <c r="X14" s="289"/>
      <c r="Y14" s="40"/>
      <c r="Z14" s="1"/>
      <c r="AA14" s="1"/>
    </row>
    <row r="15" spans="1:27" ht="10.5">
      <c r="A15" s="293">
        <v>1</v>
      </c>
      <c r="B15" s="301" t="s">
        <v>90</v>
      </c>
      <c r="C15" s="301" t="s">
        <v>91</v>
      </c>
      <c r="D15" s="302" t="s">
        <v>92</v>
      </c>
      <c r="E15" s="303" t="s">
        <v>83</v>
      </c>
      <c r="F15" s="304" t="s">
        <v>68</v>
      </c>
      <c r="G15" s="305">
        <v>13.29</v>
      </c>
      <c r="H15" s="306">
        <v>8.7</v>
      </c>
      <c r="I15" s="307">
        <v>3</v>
      </c>
      <c r="J15" s="528">
        <v>12.9</v>
      </c>
      <c r="K15" s="434">
        <v>8.7</v>
      </c>
      <c r="L15" s="529">
        <v>13.2</v>
      </c>
      <c r="M15" s="311">
        <v>14.62</v>
      </c>
      <c r="N15" s="309">
        <v>8.55</v>
      </c>
      <c r="O15" s="312">
        <v>13.2</v>
      </c>
      <c r="P15" s="313"/>
      <c r="Q15" s="306"/>
      <c r="R15" s="314"/>
      <c r="S15" s="315">
        <v>13.95</v>
      </c>
      <c r="T15" s="309">
        <v>9</v>
      </c>
      <c r="U15" s="310">
        <v>12.98</v>
      </c>
      <c r="V15" s="462">
        <v>31.43</v>
      </c>
      <c r="W15" s="463">
        <v>17.7</v>
      </c>
      <c r="X15" s="464">
        <v>26.4</v>
      </c>
      <c r="Y15" s="319">
        <f>SUM(M15,N15,S15,T15,V15,W15)</f>
        <v>95.25000000000001</v>
      </c>
      <c r="Z15" s="306">
        <f>SUM(O15,U15,X15)</f>
        <v>52.58</v>
      </c>
      <c r="AA15" s="320">
        <f>SUM(Y15:Z15)</f>
        <v>147.83</v>
      </c>
    </row>
    <row r="16" spans="1:30" ht="10.5">
      <c r="A16" s="294">
        <v>2</v>
      </c>
      <c r="B16" s="48" t="s">
        <v>93</v>
      </c>
      <c r="C16" s="48" t="s">
        <v>94</v>
      </c>
      <c r="D16" s="124" t="s">
        <v>95</v>
      </c>
      <c r="E16" s="57" t="s">
        <v>83</v>
      </c>
      <c r="F16" s="176" t="s">
        <v>68</v>
      </c>
      <c r="G16" s="274">
        <v>13.1</v>
      </c>
      <c r="H16" s="282">
        <v>9</v>
      </c>
      <c r="I16" s="188">
        <v>13.2</v>
      </c>
      <c r="J16" s="72">
        <v>13.76</v>
      </c>
      <c r="K16" s="50">
        <v>7</v>
      </c>
      <c r="L16" s="199">
        <v>12.98</v>
      </c>
      <c r="M16" s="274">
        <v>14.05</v>
      </c>
      <c r="N16" s="282">
        <v>8.7</v>
      </c>
      <c r="O16" s="188">
        <v>12.98</v>
      </c>
      <c r="P16" s="72"/>
      <c r="Q16" s="50"/>
      <c r="R16" s="199"/>
      <c r="S16" s="549">
        <v>13.33</v>
      </c>
      <c r="T16" s="129">
        <v>8.85</v>
      </c>
      <c r="U16" s="550">
        <v>12.76</v>
      </c>
      <c r="V16" s="453">
        <v>28.19</v>
      </c>
      <c r="W16" s="454">
        <v>18</v>
      </c>
      <c r="X16" s="455">
        <v>25.96</v>
      </c>
      <c r="Y16" s="72">
        <f>SUM(G16,H16,M16,N16,V16,W16)</f>
        <v>91.04</v>
      </c>
      <c r="Z16" s="29">
        <f>SUM(I16,O16,X16)</f>
        <v>52.14</v>
      </c>
      <c r="AA16" s="321">
        <f>SUM(Y16:Z16)</f>
        <v>143.18</v>
      </c>
      <c r="AB16" s="548"/>
      <c r="AC16" s="548"/>
      <c r="AD16" s="548"/>
    </row>
    <row r="17" spans="1:27" ht="12" thickBot="1">
      <c r="A17" s="294">
        <v>3</v>
      </c>
      <c r="B17" s="322" t="s">
        <v>96</v>
      </c>
      <c r="C17" s="322" t="s">
        <v>97</v>
      </c>
      <c r="D17" s="322" t="s">
        <v>98</v>
      </c>
      <c r="E17" s="323" t="s">
        <v>62</v>
      </c>
      <c r="F17" s="324" t="s">
        <v>63</v>
      </c>
      <c r="G17" s="519">
        <v>12.86</v>
      </c>
      <c r="H17" s="378">
        <v>5</v>
      </c>
      <c r="I17" s="377">
        <v>5</v>
      </c>
      <c r="J17" s="328">
        <v>12.1</v>
      </c>
      <c r="K17" s="329">
        <v>2.5</v>
      </c>
      <c r="L17" s="330">
        <v>11</v>
      </c>
      <c r="M17" s="331">
        <v>15.71</v>
      </c>
      <c r="N17" s="332">
        <v>8.85</v>
      </c>
      <c r="O17" s="333" t="s">
        <v>76</v>
      </c>
      <c r="P17" s="334"/>
      <c r="Q17" s="335"/>
      <c r="R17" s="336"/>
      <c r="S17" s="325">
        <v>14.43</v>
      </c>
      <c r="T17" s="329">
        <v>8.7</v>
      </c>
      <c r="U17" s="330">
        <v>13.2</v>
      </c>
      <c r="V17" s="478">
        <v>27.33</v>
      </c>
      <c r="W17" s="479">
        <v>17.4</v>
      </c>
      <c r="X17" s="480">
        <v>25.52</v>
      </c>
      <c r="Y17" s="338">
        <f>SUM(J17,K17,S17,T17,V17,W17)</f>
        <v>82.46000000000001</v>
      </c>
      <c r="Z17" s="335">
        <f>SUM(L17,U17,X17)</f>
        <v>49.72</v>
      </c>
      <c r="AA17" s="339">
        <f>SUM(Y17:Z17)</f>
        <v>132.18</v>
      </c>
    </row>
    <row r="18" spans="1:27" ht="10.5">
      <c r="A18" s="11">
        <v>4</v>
      </c>
      <c r="B18" s="48" t="s">
        <v>258</v>
      </c>
      <c r="C18" s="48" t="s">
        <v>259</v>
      </c>
      <c r="D18" s="48" t="s">
        <v>260</v>
      </c>
      <c r="E18" s="57" t="s">
        <v>248</v>
      </c>
      <c r="F18" s="176" t="s">
        <v>128</v>
      </c>
      <c r="G18" s="256"/>
      <c r="H18" s="29"/>
      <c r="I18" s="257"/>
      <c r="J18" s="49"/>
      <c r="K18" s="29"/>
      <c r="L18" s="114"/>
      <c r="M18" s="256">
        <v>16.1</v>
      </c>
      <c r="N18" s="29">
        <v>9</v>
      </c>
      <c r="O18" s="257">
        <v>3.48</v>
      </c>
      <c r="P18" s="49"/>
      <c r="Q18" s="29"/>
      <c r="R18" s="114"/>
      <c r="S18" s="264"/>
      <c r="T18" s="122"/>
      <c r="U18" s="300"/>
      <c r="V18" s="414">
        <v>28.48</v>
      </c>
      <c r="W18" s="393">
        <v>15.96</v>
      </c>
      <c r="X18" s="458">
        <v>15.96</v>
      </c>
      <c r="Y18" s="72">
        <f>SUM(M18,N18,V18,W18)</f>
        <v>69.53999999999999</v>
      </c>
      <c r="Z18" s="50">
        <f>SUM(O18,X18)</f>
        <v>19.44</v>
      </c>
      <c r="AA18" s="51">
        <f>SUM(Y18:Z18)</f>
        <v>88.97999999999999</v>
      </c>
    </row>
    <row r="19" spans="1:27" ht="10.5">
      <c r="A19" s="11">
        <v>5</v>
      </c>
      <c r="B19" s="35" t="s">
        <v>99</v>
      </c>
      <c r="C19" s="35" t="s">
        <v>65</v>
      </c>
      <c r="D19" s="36" t="s">
        <v>100</v>
      </c>
      <c r="E19" s="36" t="s">
        <v>101</v>
      </c>
      <c r="F19" s="177" t="s">
        <v>102</v>
      </c>
      <c r="G19" s="191"/>
      <c r="H19" s="28"/>
      <c r="I19" s="192"/>
      <c r="J19" s="52" t="s">
        <v>103</v>
      </c>
      <c r="K19" s="37" t="s">
        <v>76</v>
      </c>
      <c r="L19" s="109">
        <v>11.22</v>
      </c>
      <c r="M19" s="191"/>
      <c r="N19" s="28"/>
      <c r="O19" s="192"/>
      <c r="P19" s="52">
        <v>14.14</v>
      </c>
      <c r="Q19" s="37">
        <v>8.4</v>
      </c>
      <c r="R19" s="109">
        <v>12.1</v>
      </c>
      <c r="S19" s="204"/>
      <c r="T19" s="70"/>
      <c r="U19" s="135"/>
      <c r="V19" s="235"/>
      <c r="W19" s="120"/>
      <c r="X19" s="236"/>
      <c r="Y19" s="27">
        <f>SUM(P19,Q19)</f>
        <v>22.54</v>
      </c>
      <c r="Z19" s="28">
        <f>SUM(R19)</f>
        <v>12.1</v>
      </c>
      <c r="AA19" s="38">
        <f>SUM(Y19:Z19)</f>
        <v>34.64</v>
      </c>
    </row>
    <row r="20" spans="1:27" ht="10.5">
      <c r="A20" s="11">
        <v>6</v>
      </c>
      <c r="B20" s="54" t="s">
        <v>261</v>
      </c>
      <c r="C20" s="54" t="s">
        <v>190</v>
      </c>
      <c r="D20" s="54" t="s">
        <v>191</v>
      </c>
      <c r="E20" s="36" t="s">
        <v>62</v>
      </c>
      <c r="F20" s="177" t="s">
        <v>63</v>
      </c>
      <c r="G20" s="191"/>
      <c r="H20" s="28"/>
      <c r="I20" s="192"/>
      <c r="J20" s="52"/>
      <c r="K20" s="37"/>
      <c r="L20" s="109"/>
      <c r="M20" s="191">
        <v>14.57</v>
      </c>
      <c r="N20" s="28">
        <v>5.04</v>
      </c>
      <c r="O20" s="192">
        <v>0</v>
      </c>
      <c r="P20" s="52"/>
      <c r="Q20" s="37"/>
      <c r="R20" s="109"/>
      <c r="S20" s="204"/>
      <c r="T20" s="70"/>
      <c r="U20" s="135"/>
      <c r="V20" s="235"/>
      <c r="W20" s="120"/>
      <c r="X20" s="236"/>
      <c r="Y20" s="27">
        <v>19.61</v>
      </c>
      <c r="Z20" s="37">
        <v>0</v>
      </c>
      <c r="AA20" s="28">
        <v>19.61</v>
      </c>
    </row>
    <row r="21" spans="1:27" ht="10.5">
      <c r="A21" s="11">
        <v>7</v>
      </c>
      <c r="B21" s="54" t="s">
        <v>262</v>
      </c>
      <c r="C21" s="54" t="s">
        <v>263</v>
      </c>
      <c r="D21" s="54" t="s">
        <v>264</v>
      </c>
      <c r="E21" s="36" t="s">
        <v>140</v>
      </c>
      <c r="F21" s="177" t="s">
        <v>144</v>
      </c>
      <c r="G21" s="193"/>
      <c r="H21" s="37"/>
      <c r="I21" s="192"/>
      <c r="J21" s="27"/>
      <c r="K21" s="28"/>
      <c r="L21" s="109"/>
      <c r="M21" s="191">
        <v>0</v>
      </c>
      <c r="N21" s="28">
        <v>0</v>
      </c>
      <c r="O21" s="192" t="s">
        <v>76</v>
      </c>
      <c r="P21" s="52"/>
      <c r="Q21" s="37"/>
      <c r="R21" s="109"/>
      <c r="S21" s="204"/>
      <c r="T21" s="70"/>
      <c r="U21" s="135"/>
      <c r="V21" s="235"/>
      <c r="W21" s="120"/>
      <c r="X21" s="236"/>
      <c r="Y21" s="27"/>
      <c r="Z21" s="28"/>
      <c r="AA21" s="38"/>
    </row>
    <row r="22" spans="1:27" ht="10.5">
      <c r="A22" s="11"/>
      <c r="B22" s="54"/>
      <c r="C22" s="54"/>
      <c r="D22" s="54"/>
      <c r="E22" s="36"/>
      <c r="F22" s="177"/>
      <c r="G22" s="191"/>
      <c r="H22" s="28"/>
      <c r="I22" s="194"/>
      <c r="J22" s="27"/>
      <c r="K22" s="28"/>
      <c r="L22" s="109"/>
      <c r="M22" s="193"/>
      <c r="N22" s="37"/>
      <c r="O22" s="192"/>
      <c r="P22" s="52"/>
      <c r="Q22" s="37"/>
      <c r="R22" s="109"/>
      <c r="S22" s="191"/>
      <c r="T22" s="28"/>
      <c r="U22" s="108"/>
      <c r="V22" s="235"/>
      <c r="W22" s="120"/>
      <c r="X22" s="236"/>
      <c r="Y22" s="140"/>
      <c r="Z22" s="70"/>
      <c r="AA22" s="207"/>
    </row>
    <row r="23" spans="1:27" ht="10.5">
      <c r="A23" s="11"/>
      <c r="B23" s="54"/>
      <c r="C23" s="54"/>
      <c r="D23" s="54"/>
      <c r="E23" s="36"/>
      <c r="F23" s="177"/>
      <c r="G23" s="193"/>
      <c r="H23" s="28"/>
      <c r="I23" s="194"/>
      <c r="J23" s="27"/>
      <c r="K23" s="28"/>
      <c r="L23" s="109"/>
      <c r="M23" s="193"/>
      <c r="N23" s="37"/>
      <c r="O23" s="192"/>
      <c r="P23" s="52"/>
      <c r="Q23" s="37"/>
      <c r="R23" s="109"/>
      <c r="S23" s="191"/>
      <c r="T23" s="28"/>
      <c r="U23" s="108"/>
      <c r="V23" s="204"/>
      <c r="W23" s="70"/>
      <c r="X23" s="205"/>
      <c r="Y23" s="140"/>
      <c r="Z23" s="70"/>
      <c r="AA23" s="207"/>
    </row>
    <row r="24" spans="1:27" ht="10.5">
      <c r="A24" s="11"/>
      <c r="B24" s="54"/>
      <c r="C24" s="54"/>
      <c r="D24" s="54"/>
      <c r="E24" s="36"/>
      <c r="F24" s="177"/>
      <c r="G24" s="193"/>
      <c r="H24" s="37"/>
      <c r="I24" s="192"/>
      <c r="J24" s="27"/>
      <c r="K24" s="28"/>
      <c r="L24" s="109"/>
      <c r="M24" s="193"/>
      <c r="N24" s="37"/>
      <c r="O24" s="192"/>
      <c r="P24" s="52"/>
      <c r="Q24" s="37"/>
      <c r="R24" s="109"/>
      <c r="S24" s="191"/>
      <c r="T24" s="37"/>
      <c r="U24" s="109"/>
      <c r="V24" s="204"/>
      <c r="W24" s="70"/>
      <c r="X24" s="205"/>
      <c r="Y24" s="140"/>
      <c r="Z24" s="70"/>
      <c r="AA24" s="207"/>
    </row>
    <row r="25" spans="1:27" ht="10.5">
      <c r="A25" s="11"/>
      <c r="B25" s="12"/>
      <c r="C25" s="12"/>
      <c r="D25" s="12"/>
      <c r="E25" s="5"/>
      <c r="F25" s="178"/>
      <c r="G25" s="104"/>
      <c r="H25" s="162"/>
      <c r="I25" s="105"/>
      <c r="J25" s="18"/>
      <c r="K25" s="14"/>
      <c r="L25" s="164"/>
      <c r="M25" s="104"/>
      <c r="N25" s="162"/>
      <c r="O25" s="105"/>
      <c r="P25" s="18"/>
      <c r="Q25" s="14"/>
      <c r="R25" s="164"/>
      <c r="S25" s="196"/>
      <c r="T25" s="162"/>
      <c r="U25" s="164"/>
      <c r="V25" s="204"/>
      <c r="W25" s="70"/>
      <c r="X25" s="205"/>
      <c r="Y25" s="140"/>
      <c r="Z25" s="70"/>
      <c r="AA25" s="207"/>
    </row>
    <row r="26" spans="1:27" ht="10.5">
      <c r="A26" s="11"/>
      <c r="B26" s="17"/>
      <c r="C26" s="17"/>
      <c r="D26" s="5"/>
      <c r="E26" s="5"/>
      <c r="F26" s="178"/>
      <c r="G26" s="104"/>
      <c r="H26" s="162"/>
      <c r="I26" s="105"/>
      <c r="J26" s="18"/>
      <c r="K26" s="14"/>
      <c r="L26" s="164"/>
      <c r="M26" s="104"/>
      <c r="N26" s="162"/>
      <c r="O26" s="105"/>
      <c r="P26" s="165"/>
      <c r="Q26" s="39"/>
      <c r="R26" s="164"/>
      <c r="S26" s="196"/>
      <c r="T26" s="162"/>
      <c r="U26" s="164"/>
      <c r="V26" s="204"/>
      <c r="W26" s="70"/>
      <c r="X26" s="205"/>
      <c r="Y26" s="140"/>
      <c r="Z26" s="70"/>
      <c r="AA26" s="207"/>
    </row>
    <row r="27" spans="1:27" ht="10.5">
      <c r="A27" s="11"/>
      <c r="B27" s="12"/>
      <c r="C27" s="12"/>
      <c r="D27" s="12"/>
      <c r="E27" s="5"/>
      <c r="F27" s="178"/>
      <c r="G27" s="104"/>
      <c r="H27" s="14"/>
      <c r="I27" s="105"/>
      <c r="J27" s="18"/>
      <c r="K27" s="14"/>
      <c r="L27" s="164"/>
      <c r="M27" s="104"/>
      <c r="N27" s="162"/>
      <c r="O27" s="105"/>
      <c r="P27" s="165"/>
      <c r="Q27" s="39"/>
      <c r="R27" s="164"/>
      <c r="S27" s="104"/>
      <c r="T27" s="14"/>
      <c r="U27" s="84"/>
      <c r="V27" s="204"/>
      <c r="W27" s="70"/>
      <c r="X27" s="205"/>
      <c r="Y27" s="140"/>
      <c r="Z27" s="70"/>
      <c r="AA27" s="207"/>
    </row>
    <row r="28" spans="1:27" ht="10.5">
      <c r="A28" s="581" t="s">
        <v>335</v>
      </c>
      <c r="B28" s="582"/>
      <c r="C28" s="126"/>
      <c r="D28" s="126"/>
      <c r="E28" s="127"/>
      <c r="F28" s="178"/>
      <c r="G28" s="104"/>
      <c r="H28" s="14"/>
      <c r="I28" s="195"/>
      <c r="J28" s="18"/>
      <c r="K28" s="14"/>
      <c r="L28" s="164"/>
      <c r="M28" s="104"/>
      <c r="N28" s="162"/>
      <c r="O28" s="105"/>
      <c r="P28" s="165"/>
      <c r="Q28" s="39"/>
      <c r="R28" s="164"/>
      <c r="S28" s="104"/>
      <c r="T28" s="14"/>
      <c r="U28" s="84"/>
      <c r="V28" s="204"/>
      <c r="W28" s="70"/>
      <c r="X28" s="205"/>
      <c r="Y28" s="140"/>
      <c r="Z28" s="70"/>
      <c r="AA28" s="207"/>
    </row>
    <row r="29" spans="1:27" ht="10.5">
      <c r="A29" s="575" t="s">
        <v>338</v>
      </c>
      <c r="B29" s="576"/>
      <c r="C29" s="576"/>
      <c r="D29" s="576"/>
      <c r="E29" s="577"/>
      <c r="F29" s="178"/>
      <c r="G29" s="104"/>
      <c r="H29" s="14"/>
      <c r="I29" s="195"/>
      <c r="J29" s="18"/>
      <c r="K29" s="14"/>
      <c r="L29" s="164"/>
      <c r="M29" s="104"/>
      <c r="N29" s="162"/>
      <c r="O29" s="105"/>
      <c r="P29" s="165"/>
      <c r="Q29" s="14"/>
      <c r="R29" s="84"/>
      <c r="S29" s="196"/>
      <c r="T29" s="14"/>
      <c r="U29" s="84"/>
      <c r="V29" s="204"/>
      <c r="W29" s="70"/>
      <c r="X29" s="205"/>
      <c r="Y29" s="140"/>
      <c r="Z29" s="70"/>
      <c r="AA29" s="207"/>
    </row>
    <row r="30" spans="1:27" ht="12" thickBot="1">
      <c r="A30" s="595" t="s">
        <v>342</v>
      </c>
      <c r="B30" s="596"/>
      <c r="C30" s="596"/>
      <c r="D30" s="596"/>
      <c r="E30" s="597"/>
      <c r="F30" s="178"/>
      <c r="G30" s="104"/>
      <c r="H30" s="162"/>
      <c r="I30" s="105"/>
      <c r="J30" s="18"/>
      <c r="K30" s="14"/>
      <c r="L30" s="164"/>
      <c r="M30" s="104"/>
      <c r="N30" s="162"/>
      <c r="O30" s="105"/>
      <c r="P30" s="165"/>
      <c r="Q30" s="39"/>
      <c r="R30" s="84"/>
      <c r="S30" s="104"/>
      <c r="T30" s="14"/>
      <c r="U30" s="84"/>
      <c r="V30" s="204"/>
      <c r="W30" s="70"/>
      <c r="X30" s="205"/>
      <c r="Y30" s="140"/>
      <c r="Z30" s="70"/>
      <c r="AA30" s="207"/>
    </row>
    <row r="31" spans="1:27" ht="10.5">
      <c r="A31" s="11"/>
      <c r="B31" s="12"/>
      <c r="C31" s="12"/>
      <c r="D31" s="12"/>
      <c r="E31" s="5"/>
      <c r="F31" s="178"/>
      <c r="G31" s="104"/>
      <c r="H31" s="14"/>
      <c r="I31" s="105"/>
      <c r="J31" s="18"/>
      <c r="K31" s="14"/>
      <c r="L31" s="164"/>
      <c r="M31" s="104"/>
      <c r="N31" s="162"/>
      <c r="O31" s="105"/>
      <c r="P31" s="165"/>
      <c r="Q31" s="39"/>
      <c r="R31" s="164"/>
      <c r="S31" s="196"/>
      <c r="T31" s="14"/>
      <c r="U31" s="84"/>
      <c r="V31" s="204"/>
      <c r="W31" s="70"/>
      <c r="X31" s="205"/>
      <c r="Y31" s="140"/>
      <c r="Z31" s="70"/>
      <c r="AA31" s="207"/>
    </row>
    <row r="32" spans="1:27" ht="10.5">
      <c r="A32" s="11"/>
      <c r="B32" s="12"/>
      <c r="C32" s="12"/>
      <c r="D32" s="12"/>
      <c r="E32" s="5"/>
      <c r="F32" s="178"/>
      <c r="G32" s="104"/>
      <c r="H32" s="162"/>
      <c r="I32" s="105"/>
      <c r="J32" s="165"/>
      <c r="K32" s="14"/>
      <c r="L32" s="164"/>
      <c r="M32" s="104"/>
      <c r="N32" s="162"/>
      <c r="O32" s="105"/>
      <c r="P32" s="165"/>
      <c r="Q32" s="39"/>
      <c r="R32" s="84"/>
      <c r="S32" s="196"/>
      <c r="T32" s="14"/>
      <c r="U32" s="84"/>
      <c r="V32" s="204"/>
      <c r="W32" s="70"/>
      <c r="X32" s="205"/>
      <c r="Y32" s="140"/>
      <c r="Z32" s="70"/>
      <c r="AA32" s="207"/>
    </row>
    <row r="33" spans="1:27" ht="10.5">
      <c r="A33" s="11"/>
      <c r="B33" s="12"/>
      <c r="C33" s="12"/>
      <c r="D33" s="12"/>
      <c r="E33" s="5"/>
      <c r="F33" s="178"/>
      <c r="G33" s="104"/>
      <c r="H33" s="14"/>
      <c r="I33" s="105"/>
      <c r="J33" s="18"/>
      <c r="K33" s="14"/>
      <c r="L33" s="164"/>
      <c r="M33" s="104"/>
      <c r="N33" s="162"/>
      <c r="O33" s="105"/>
      <c r="P33" s="18"/>
      <c r="Q33" s="14"/>
      <c r="R33" s="164"/>
      <c r="S33" s="196"/>
      <c r="T33" s="14"/>
      <c r="U33" s="84"/>
      <c r="V33" s="204"/>
      <c r="W33" s="70"/>
      <c r="X33" s="205"/>
      <c r="Y33" s="140"/>
      <c r="Z33" s="70"/>
      <c r="AA33" s="207"/>
    </row>
    <row r="34" spans="1:27" ht="10.5">
      <c r="A34" s="11"/>
      <c r="B34" s="12"/>
      <c r="C34" s="12"/>
      <c r="D34" s="12"/>
      <c r="E34" s="5"/>
      <c r="F34" s="178"/>
      <c r="G34" s="104"/>
      <c r="H34" s="14"/>
      <c r="I34" s="195"/>
      <c r="J34" s="18"/>
      <c r="K34" s="14"/>
      <c r="L34" s="164"/>
      <c r="M34" s="104"/>
      <c r="N34" s="162"/>
      <c r="O34" s="105"/>
      <c r="P34" s="165"/>
      <c r="Q34" s="39"/>
      <c r="R34" s="164"/>
      <c r="S34" s="196"/>
      <c r="T34" s="14"/>
      <c r="U34" s="84"/>
      <c r="V34" s="204"/>
      <c r="W34" s="70"/>
      <c r="X34" s="205"/>
      <c r="Y34" s="140"/>
      <c r="Z34" s="70"/>
      <c r="AA34" s="207"/>
    </row>
    <row r="35" spans="1:27" ht="10.5">
      <c r="A35" s="11"/>
      <c r="B35" s="12"/>
      <c r="C35" s="12"/>
      <c r="D35" s="12"/>
      <c r="E35" s="5"/>
      <c r="F35" s="178"/>
      <c r="G35" s="196"/>
      <c r="H35" s="14"/>
      <c r="I35" s="105"/>
      <c r="J35" s="18"/>
      <c r="K35" s="14"/>
      <c r="L35" s="164"/>
      <c r="M35" s="104"/>
      <c r="N35" s="162"/>
      <c r="O35" s="105"/>
      <c r="P35" s="165"/>
      <c r="Q35" s="39"/>
      <c r="R35" s="164"/>
      <c r="S35" s="196"/>
      <c r="T35" s="14"/>
      <c r="U35" s="84"/>
      <c r="V35" s="204"/>
      <c r="W35" s="70"/>
      <c r="X35" s="205"/>
      <c r="Y35" s="140"/>
      <c r="Z35" s="70"/>
      <c r="AA35" s="207"/>
    </row>
    <row r="36" spans="1:27" ht="10.5">
      <c r="A36" s="11"/>
      <c r="B36" s="12"/>
      <c r="C36" s="12"/>
      <c r="D36" s="12"/>
      <c r="E36" s="5"/>
      <c r="F36" s="178"/>
      <c r="G36" s="104"/>
      <c r="H36" s="162"/>
      <c r="I36" s="105"/>
      <c r="J36" s="18"/>
      <c r="K36" s="14"/>
      <c r="L36" s="164"/>
      <c r="M36" s="104"/>
      <c r="N36" s="162"/>
      <c r="O36" s="105"/>
      <c r="P36" s="18"/>
      <c r="Q36" s="14"/>
      <c r="R36" s="164"/>
      <c r="S36" s="196"/>
      <c r="T36" s="162"/>
      <c r="U36" s="164"/>
      <c r="V36" s="204"/>
      <c r="W36" s="70"/>
      <c r="X36" s="205"/>
      <c r="Y36" s="140"/>
      <c r="Z36" s="70"/>
      <c r="AA36" s="207"/>
    </row>
    <row r="37" spans="1:27" ht="10.5">
      <c r="A37" s="11"/>
      <c r="B37" s="12"/>
      <c r="C37" s="12"/>
      <c r="D37" s="12"/>
      <c r="E37" s="5"/>
      <c r="F37" s="178"/>
      <c r="G37" s="104"/>
      <c r="H37" s="14"/>
      <c r="I37" s="105"/>
      <c r="J37" s="18"/>
      <c r="K37" s="14"/>
      <c r="L37" s="164"/>
      <c r="M37" s="104"/>
      <c r="N37" s="162"/>
      <c r="O37" s="105"/>
      <c r="P37" s="165"/>
      <c r="Q37" s="39"/>
      <c r="R37" s="84"/>
      <c r="S37" s="196"/>
      <c r="T37" s="14"/>
      <c r="U37" s="84"/>
      <c r="V37" s="204"/>
      <c r="W37" s="70"/>
      <c r="X37" s="205"/>
      <c r="Y37" s="140"/>
      <c r="Z37" s="70"/>
      <c r="AA37" s="207"/>
    </row>
    <row r="38" spans="1:27" ht="10.5">
      <c r="A38" s="11"/>
      <c r="B38" s="12"/>
      <c r="C38" s="12"/>
      <c r="D38" s="12"/>
      <c r="E38" s="5"/>
      <c r="F38" s="178"/>
      <c r="G38" s="104"/>
      <c r="H38" s="14"/>
      <c r="I38" s="195"/>
      <c r="J38" s="18"/>
      <c r="K38" s="14"/>
      <c r="L38" s="164"/>
      <c r="M38" s="104"/>
      <c r="N38" s="162"/>
      <c r="O38" s="105"/>
      <c r="P38" s="165"/>
      <c r="Q38" s="14"/>
      <c r="R38" s="84"/>
      <c r="S38" s="196"/>
      <c r="T38" s="14"/>
      <c r="U38" s="84"/>
      <c r="V38" s="204"/>
      <c r="W38" s="70"/>
      <c r="X38" s="205"/>
      <c r="Y38" s="140"/>
      <c r="Z38" s="70"/>
      <c r="AA38" s="207"/>
    </row>
    <row r="39" spans="1:27" ht="10.5">
      <c r="A39" s="11"/>
      <c r="B39" s="12"/>
      <c r="C39" s="12"/>
      <c r="D39" s="12"/>
      <c r="E39" s="5"/>
      <c r="F39" s="178"/>
      <c r="G39" s="104"/>
      <c r="H39" s="14"/>
      <c r="I39" s="195"/>
      <c r="J39" s="18"/>
      <c r="K39" s="14"/>
      <c r="L39" s="164"/>
      <c r="M39" s="104"/>
      <c r="N39" s="162"/>
      <c r="O39" s="105"/>
      <c r="P39" s="18"/>
      <c r="Q39" s="14"/>
      <c r="R39" s="164"/>
      <c r="S39" s="196"/>
      <c r="T39" s="14"/>
      <c r="U39" s="84"/>
      <c r="V39" s="204"/>
      <c r="W39" s="70"/>
      <c r="X39" s="205"/>
      <c r="Y39" s="140"/>
      <c r="Z39" s="70"/>
      <c r="AA39" s="207"/>
    </row>
    <row r="40" spans="1:27" ht="10.5">
      <c r="A40" s="11"/>
      <c r="B40" s="17"/>
      <c r="C40" s="17"/>
      <c r="D40" s="5"/>
      <c r="E40" s="5"/>
      <c r="F40" s="178"/>
      <c r="G40" s="104"/>
      <c r="H40" s="162"/>
      <c r="I40" s="105"/>
      <c r="J40" s="18"/>
      <c r="K40" s="14"/>
      <c r="L40" s="164"/>
      <c r="M40" s="104"/>
      <c r="N40" s="162"/>
      <c r="O40" s="105"/>
      <c r="P40" s="165"/>
      <c r="Q40" s="39"/>
      <c r="R40" s="84"/>
      <c r="S40" s="196"/>
      <c r="T40" s="14"/>
      <c r="U40" s="84"/>
      <c r="V40" s="204"/>
      <c r="W40" s="70"/>
      <c r="X40" s="205"/>
      <c r="Y40" s="140"/>
      <c r="Z40" s="70"/>
      <c r="AA40" s="207"/>
    </row>
    <row r="41" spans="1:27" ht="10.5">
      <c r="A41" s="11"/>
      <c r="B41" s="12"/>
      <c r="C41" s="12"/>
      <c r="D41" s="12"/>
      <c r="E41" s="5"/>
      <c r="F41" s="178"/>
      <c r="G41" s="196"/>
      <c r="H41" s="14"/>
      <c r="I41" s="195"/>
      <c r="J41" s="18"/>
      <c r="K41" s="14"/>
      <c r="L41" s="164"/>
      <c r="M41" s="104"/>
      <c r="N41" s="162"/>
      <c r="O41" s="105"/>
      <c r="P41" s="165"/>
      <c r="Q41" s="39"/>
      <c r="R41" s="84"/>
      <c r="S41" s="196"/>
      <c r="T41" s="14"/>
      <c r="U41" s="84"/>
      <c r="V41" s="204"/>
      <c r="W41" s="70"/>
      <c r="X41" s="205"/>
      <c r="Y41" s="140"/>
      <c r="Z41" s="70"/>
      <c r="AA41" s="207"/>
    </row>
    <row r="42" spans="1:27" ht="10.5">
      <c r="A42" s="11"/>
      <c r="B42" s="17"/>
      <c r="C42" s="17"/>
      <c r="D42" s="5"/>
      <c r="E42" s="5"/>
      <c r="F42" s="178"/>
      <c r="G42" s="104"/>
      <c r="H42" s="162"/>
      <c r="I42" s="105"/>
      <c r="J42" s="18"/>
      <c r="K42" s="14"/>
      <c r="L42" s="164"/>
      <c r="M42" s="104"/>
      <c r="N42" s="162"/>
      <c r="O42" s="105"/>
      <c r="P42" s="165"/>
      <c r="Q42" s="39"/>
      <c r="R42" s="84"/>
      <c r="S42" s="104"/>
      <c r="T42" s="14"/>
      <c r="U42" s="84"/>
      <c r="V42" s="204"/>
      <c r="W42" s="70"/>
      <c r="X42" s="205"/>
      <c r="Y42" s="140"/>
      <c r="Z42" s="70"/>
      <c r="AA42" s="207"/>
    </row>
    <row r="43" spans="1:27" ht="10.5">
      <c r="A43" s="11"/>
      <c r="B43" s="12"/>
      <c r="C43" s="12"/>
      <c r="D43" s="12"/>
      <c r="E43" s="5"/>
      <c r="F43" s="178"/>
      <c r="G43" s="196"/>
      <c r="H43" s="14"/>
      <c r="I43" s="195"/>
      <c r="J43" s="18"/>
      <c r="K43" s="14"/>
      <c r="L43" s="164"/>
      <c r="M43" s="104"/>
      <c r="N43" s="162"/>
      <c r="O43" s="105"/>
      <c r="P43" s="165"/>
      <c r="Q43" s="39"/>
      <c r="R43" s="164"/>
      <c r="S43" s="196"/>
      <c r="T43" s="14"/>
      <c r="U43" s="84"/>
      <c r="V43" s="204"/>
      <c r="W43" s="70"/>
      <c r="X43" s="205"/>
      <c r="Y43" s="140"/>
      <c r="Z43" s="70"/>
      <c r="AA43" s="207"/>
    </row>
    <row r="44" spans="1:27" ht="10.5">
      <c r="A44" s="11"/>
      <c r="B44" s="12"/>
      <c r="C44" s="12"/>
      <c r="D44" s="12"/>
      <c r="E44" s="5"/>
      <c r="F44" s="178"/>
      <c r="G44" s="104"/>
      <c r="H44" s="162"/>
      <c r="I44" s="105"/>
      <c r="J44" s="18"/>
      <c r="K44" s="14"/>
      <c r="L44" s="164"/>
      <c r="M44" s="104"/>
      <c r="N44" s="162"/>
      <c r="O44" s="105"/>
      <c r="P44" s="18"/>
      <c r="Q44" s="14"/>
      <c r="R44" s="164"/>
      <c r="S44" s="104"/>
      <c r="T44" s="14"/>
      <c r="U44" s="84"/>
      <c r="V44" s="204"/>
      <c r="W44" s="70"/>
      <c r="X44" s="205"/>
      <c r="Y44" s="140"/>
      <c r="Z44" s="70"/>
      <c r="AA44" s="207"/>
    </row>
    <row r="45" spans="1:27" ht="10.5">
      <c r="A45" s="11"/>
      <c r="B45" s="12"/>
      <c r="C45" s="12"/>
      <c r="D45" s="12"/>
      <c r="E45" s="5"/>
      <c r="F45" s="178"/>
      <c r="G45" s="104"/>
      <c r="H45" s="162"/>
      <c r="I45" s="105"/>
      <c r="J45" s="18"/>
      <c r="K45" s="14"/>
      <c r="L45" s="164"/>
      <c r="M45" s="104"/>
      <c r="N45" s="162"/>
      <c r="O45" s="105"/>
      <c r="P45" s="18"/>
      <c r="Q45" s="14"/>
      <c r="R45" s="164"/>
      <c r="S45" s="104"/>
      <c r="T45" s="14"/>
      <c r="U45" s="84"/>
      <c r="V45" s="204"/>
      <c r="W45" s="70"/>
      <c r="X45" s="205"/>
      <c r="Y45" s="140"/>
      <c r="Z45" s="70"/>
      <c r="AA45" s="207"/>
    </row>
    <row r="46" spans="1:27" ht="12" thickBot="1">
      <c r="A46" s="19"/>
      <c r="B46" s="33"/>
      <c r="C46" s="55"/>
      <c r="D46" s="34"/>
      <c r="E46" s="25"/>
      <c r="F46" s="179"/>
      <c r="G46" s="181"/>
      <c r="H46" s="21"/>
      <c r="I46" s="197"/>
      <c r="J46" s="180"/>
      <c r="K46" s="21"/>
      <c r="L46" s="200"/>
      <c r="M46" s="181"/>
      <c r="N46" s="163"/>
      <c r="O46" s="201"/>
      <c r="P46" s="20"/>
      <c r="Q46" s="41"/>
      <c r="R46" s="200"/>
      <c r="S46" s="206"/>
      <c r="T46" s="21"/>
      <c r="U46" s="85"/>
      <c r="V46" s="210"/>
      <c r="W46" s="208"/>
      <c r="X46" s="253"/>
      <c r="Y46" s="246"/>
      <c r="Z46" s="208"/>
      <c r="AA46" s="209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/>
  <mergeCells count="28">
    <mergeCell ref="A28:B28"/>
    <mergeCell ref="A29:E29"/>
    <mergeCell ref="A7:U7"/>
    <mergeCell ref="A8:U8"/>
    <mergeCell ref="A10:U10"/>
    <mergeCell ref="A11:A13"/>
    <mergeCell ref="B11:B13"/>
    <mergeCell ref="C11:C13"/>
    <mergeCell ref="D11:D13"/>
    <mergeCell ref="G12:I12"/>
    <mergeCell ref="Z11:Z12"/>
    <mergeCell ref="AA11:AA13"/>
    <mergeCell ref="P12:R12"/>
    <mergeCell ref="J11:L11"/>
    <mergeCell ref="M11:O11"/>
    <mergeCell ref="P11:R11"/>
    <mergeCell ref="S11:U11"/>
    <mergeCell ref="S12:U12"/>
    <mergeCell ref="A30:E30"/>
    <mergeCell ref="X10:AA10"/>
    <mergeCell ref="V11:X11"/>
    <mergeCell ref="V12:X12"/>
    <mergeCell ref="E11:E13"/>
    <mergeCell ref="F11:F13"/>
    <mergeCell ref="G11:I11"/>
    <mergeCell ref="Y11:Y12"/>
    <mergeCell ref="J12:L12"/>
    <mergeCell ref="M12:O12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Giancarlo d'Inzeo</cp:lastModifiedBy>
  <cp:lastPrinted>2018-12-11T14:37:48Z</cp:lastPrinted>
  <dcterms:created xsi:type="dcterms:W3CDTF">2017-06-19T11:13:07Z</dcterms:created>
  <dcterms:modified xsi:type="dcterms:W3CDTF">2021-09-22T05:20:52Z</dcterms:modified>
  <cp:category/>
  <cp:version/>
  <cp:contentType/>
  <cp:contentStatus/>
</cp:coreProperties>
</file>